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ОТ № 1" sheetId="1" r:id="rId4"/>
    <sheet state="visible" name="ЛОТ № 2" sheetId="2" r:id="rId5"/>
  </sheets>
  <definedNames/>
  <calcPr/>
  <extLst>
    <ext uri="GoogleSheetsCustomDataVersion2">
      <go:sheetsCustomData xmlns:go="http://customooxmlschemas.google.com/" r:id="rId6" roundtripDataChecksum="tggybsOZMjbnhiJp0YsTICphQqXvavEcjlujaWo6uik="/>
    </ext>
  </extLst>
</workbook>
</file>

<file path=xl/sharedStrings.xml><?xml version="1.0" encoding="utf-8"?>
<sst xmlns="http://schemas.openxmlformats.org/spreadsheetml/2006/main" count="104" uniqueCount="53">
  <si>
    <t xml:space="preserve">Додаток А - Форма фінансової пропозиції до тендерної закупівлі
 ГО "Простір молоді" </t>
  </si>
  <si>
    <t>Будь ласка, використовуйте дану форму для подання Вашої фінансової пропозиції, що складають фіксовану ціну за принципом "ВСЕ ВКЛЮЧЕНО"</t>
  </si>
  <si>
    <t>Ціни вказувати тільки в одній валюті в гривні, з урахуванням всіх податків, а також послуги доставки у  м. Хуст, Закарпатська область;</t>
  </si>
  <si>
    <t xml:space="preserve">У разі відсутності конкретного зазначеного товару, Постачальник може запропонувати аналогічний товар з рівними або кращими характеристиками, попередньо узгодивши його із Замовником.
</t>
  </si>
  <si>
    <t>Назва постачальника</t>
  </si>
  <si>
    <t>Лот №1 – Продукти харчування та засоби особистої гігієни для гуманітарного хабу «Єднання» (м. Хуст, Закарпатська область).</t>
  </si>
  <si>
    <t>№
 п/п</t>
  </si>
  <si>
    <t>Товар, згідно запиту ГО "Простір молоді"</t>
  </si>
  <si>
    <t>Орієнтовна кількість</t>
  </si>
  <si>
    <t>Од. виміру</t>
  </si>
  <si>
    <t>Ціна за од., грн.</t>
  </si>
  <si>
    <t>Сума, грн.</t>
  </si>
  <si>
    <t>Олія соняшникова рафінована «Чумак» «Золота» 0,5 л.</t>
  </si>
  <si>
    <t>шт</t>
  </si>
  <si>
    <t>Олія соняшникова нерафінована «Чумак» «Домашня» 0,5 л.</t>
  </si>
  <si>
    <t>Цукор білий «Хуторок» 800 гр</t>
  </si>
  <si>
    <t>Печиво Roshen До кави Топлене молоко 185 гр.</t>
  </si>
  <si>
    <t>Печиво Рошен Multicake полуниця-крем 180 г</t>
  </si>
  <si>
    <t>Чай Ahmad класичний чорний 20 пакетиків</t>
  </si>
  <si>
    <t>Кава мелена LAVAZZA ROSSA срібна упаковка 250 гр.</t>
  </si>
  <si>
    <t>Борошно пшеничне «Хуторок» вищий сорт 2 кг</t>
  </si>
  <si>
    <t>Рис Хуторок довгий шліфований 800г</t>
  </si>
  <si>
    <t>Гречка "Хуторок" 800 гр</t>
  </si>
  <si>
    <t>Сардини Аквамарин натуральні з додаванням олії 230 г</t>
  </si>
  <si>
    <t>Пральний порошок «Вухастик», 0,8 кг</t>
  </si>
  <si>
    <t>Засіб для миття посуду «Вухастик», 500мл</t>
  </si>
  <si>
    <t>Пакети для сміття, 35л, 15 од. в одному рулоні</t>
  </si>
  <si>
    <t>Туалетний папір "АлексПак" 12,5 м білий КПК</t>
  </si>
  <si>
    <t>Пакеты BMW 38*58 см (пакет БМВ) поліетиленові</t>
  </si>
  <si>
    <t>Губки кухонні «Ruta» з хвилястою поверхнею 5 шт.</t>
  </si>
  <si>
    <t>Загальна вартість, грн.</t>
  </si>
  <si>
    <t xml:space="preserve">Адрес доставки: м. Хуст, Хуський район, Закарпатська область;
</t>
  </si>
  <si>
    <t>П.І.Б., посада представника та підпис</t>
  </si>
  <si>
    <t xml:space="preserve">Дата: </t>
  </si>
  <si>
    <t>Контактний номер телефону:</t>
  </si>
  <si>
    <t>Будь ласка, надавайте дану форму заповненою, у форматі PDF та форматі Excel</t>
  </si>
  <si>
    <t>Ціни вказувати тільки в одній валюті в гривні, з урахуванням всіх податків, а також послуги доставки у  м. Шептицький, Львівська область</t>
  </si>
  <si>
    <t>Лот №2 – Продукти харчування та засоби особистої гігієни для гуманітарного хабу «Єднання» (м. Шептицький, Львівська область).</t>
  </si>
  <si>
    <t>Олія соняшникова рафінована «Щедрий Дар» 0,5 л.</t>
  </si>
  <si>
    <t>Олія соняшникова нерафінована «Щедрий Дар» 0,850 л.</t>
  </si>
  <si>
    <t>Цукор білий кристалічний «Diamant» 1000 гр</t>
  </si>
  <si>
    <t>Печиво Roshen До кави масло-ваніль 185 гр.</t>
  </si>
  <si>
    <t>Печиво Roshen Multicake з начинкою вишня-кокос 195 г</t>
  </si>
  <si>
    <t>Борошно пшеничне «Хуторок» вищий сорт 1.8 кг</t>
  </si>
  <si>
    <t>Рис «Хуторок» довгий пропарений шліфований перший гатунок 800г</t>
  </si>
  <si>
    <t>Хуторок Крупа гречана ядриця швидко розварювана 800 гр</t>
  </si>
  <si>
    <t>Сардина атлантична натуральна з додаванням олії «Артика» 230 г</t>
  </si>
  <si>
    <t>Пральний порошок Sarma Актив Горна свіжість автомат 800г</t>
  </si>
  <si>
    <t>Гель для миття посуду «Вухастик», 500мл</t>
  </si>
  <si>
    <t>Пакети для сміття Управдом Eкономний, 35л, 30 од. в одному рулоні (сині)</t>
  </si>
  <si>
    <t>Пакети BMW 36*56 см (пакет БМВ) поліетиленові</t>
  </si>
  <si>
    <t>Набір губок кухоних "Міді" 8.5х5.8 см</t>
  </si>
  <si>
    <t xml:space="preserve">Адрес доставки: м. Шептицький, Львівська область;
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</si>
</sst>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,##0.00\ _₴"/>
  </numFmts>
  <fonts count="13">
    <font>
      <sz val="11.0"/>
      <color theme="1"/>
      <name val="Calibri"/>
      <scheme val="minor"/>
    </font>
    <font>
      <sz val="12.0"/>
      <color theme="1"/>
      <name val="Times New Roman"/>
    </font>
    <font>
      <b/>
      <sz val="12.0"/>
      <color theme="1"/>
      <name val="Times New Roman"/>
    </font>
    <font/>
    <font>
      <b/>
      <i/>
      <sz val="12.0"/>
      <color rgb="FFCC0000"/>
      <name val="Times New Roman"/>
    </font>
    <font>
      <sz val="10.0"/>
      <color theme="1"/>
      <name val="Arimo"/>
    </font>
    <font>
      <sz val="12.0"/>
      <color rgb="FF000000"/>
      <name val="Times New Roman"/>
    </font>
    <font>
      <sz val="10.0"/>
      <color theme="1"/>
      <name val="Times New Roman"/>
    </font>
    <font>
      <b/>
      <sz val="16.0"/>
      <color theme="1"/>
      <name val="Times New Roman"/>
    </font>
    <font>
      <b/>
      <i/>
      <sz val="14.0"/>
      <color theme="1"/>
      <name val="Times New Roman"/>
    </font>
    <font>
      <b/>
      <sz val="14.0"/>
      <color rgb="FF1E2269"/>
      <name val="Arial"/>
    </font>
    <font>
      <sz val="11.0"/>
      <color theme="1"/>
      <name val="Times New Roman"/>
    </font>
    <font>
      <b/>
      <i/>
      <sz val="12.0"/>
      <color theme="1"/>
      <name val="Times New Roman"/>
    </font>
  </fonts>
  <fills count="5">
    <fill>
      <patternFill patternType="none"/>
    </fill>
    <fill>
      <patternFill patternType="lightGray"/>
    </fill>
    <fill>
      <patternFill patternType="solid">
        <fgColor rgb="FF93C47D"/>
        <bgColor rgb="FF93C47D"/>
      </patternFill>
    </fill>
    <fill>
      <patternFill patternType="solid">
        <fgColor rgb="FFDADADA"/>
        <bgColor rgb="FFDADADA"/>
      </patternFill>
    </fill>
    <fill>
      <patternFill patternType="solid">
        <fgColor rgb="FFBFBFBF"/>
        <bgColor rgb="FFBFBFBF"/>
      </patternFill>
    </fill>
  </fills>
  <borders count="9">
    <border/>
    <border>
      <left/>
      <top/>
      <bottom/>
    </border>
    <border>
      <top/>
      <bottom/>
    </border>
    <border>
      <right/>
      <top/>
      <bottom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Alignment="1" applyBorder="1" applyFill="1" applyFont="1">
      <alignment horizontal="center" readingOrder="0" shrinkToFit="0" vertical="center" wrapText="1"/>
    </xf>
    <xf borderId="2" fillId="0" fontId="3" numFmtId="0" xfId="0" applyBorder="1" applyFont="1"/>
    <xf borderId="3" fillId="0" fontId="3" numFmtId="0" xfId="0" applyBorder="1" applyFont="1"/>
    <xf borderId="0" fillId="0" fontId="4" numFmtId="0" xfId="0" applyAlignment="1" applyFont="1">
      <alignment horizontal="center" shrinkToFit="0" wrapText="1"/>
    </xf>
    <xf borderId="0" fillId="0" fontId="4" numFmtId="0" xfId="0" applyAlignment="1" applyFont="1">
      <alignment horizontal="center" readingOrder="0" shrinkToFit="0" wrapText="1"/>
    </xf>
    <xf borderId="0" fillId="0" fontId="5" numFmtId="0" xfId="0" applyFont="1"/>
    <xf borderId="0" fillId="0" fontId="6" numFmtId="0" xfId="0" applyAlignment="1" applyFont="1">
      <alignment horizontal="center" readingOrder="0" shrinkToFit="0" wrapText="1"/>
    </xf>
    <xf borderId="0" fillId="0" fontId="7" numFmtId="0" xfId="0" applyFont="1"/>
    <xf borderId="4" fillId="3" fontId="2" numFmtId="0" xfId="0" applyAlignment="1" applyBorder="1" applyFill="1" applyFont="1">
      <alignment horizontal="center" vertical="center"/>
    </xf>
    <xf borderId="5" fillId="0" fontId="3" numFmtId="0" xfId="0" applyBorder="1" applyFont="1"/>
    <xf borderId="4" fillId="2" fontId="8" numFmtId="0" xfId="0" applyAlignment="1" applyBorder="1" applyFont="1">
      <alignment horizontal="center" vertical="center"/>
    </xf>
    <xf borderId="6" fillId="0" fontId="3" numFmtId="0" xfId="0" applyBorder="1" applyFont="1"/>
    <xf borderId="4" fillId="0" fontId="9" numFmtId="0" xfId="0" applyAlignment="1" applyBorder="1" applyFont="1">
      <alignment horizontal="left" readingOrder="0" shrinkToFit="0" vertical="center" wrapText="1"/>
    </xf>
    <xf borderId="0" fillId="0" fontId="10" numFmtId="0" xfId="0" applyAlignment="1" applyFont="1">
      <alignment readingOrder="0"/>
    </xf>
    <xf borderId="7" fillId="4" fontId="11" numFmtId="0" xfId="0" applyAlignment="1" applyBorder="1" applyFill="1" applyFont="1">
      <alignment horizontal="left" shrinkToFit="0" vertical="center" wrapText="1"/>
    </xf>
    <xf borderId="7" fillId="4" fontId="11" numFmtId="0" xfId="0" applyAlignment="1" applyBorder="1" applyFont="1">
      <alignment horizontal="left" readingOrder="0" shrinkToFit="0" vertical="center" wrapText="1"/>
    </xf>
    <xf borderId="7" fillId="0" fontId="7" numFmtId="0" xfId="0" applyAlignment="1" applyBorder="1" applyFont="1">
      <alignment horizontal="center" vertical="center"/>
    </xf>
    <xf borderId="7" fillId="0" fontId="7" numFmtId="0" xfId="0" applyAlignment="1" applyBorder="1" applyFont="1">
      <alignment readingOrder="0" shrinkToFit="0" vertical="center" wrapText="1"/>
    </xf>
    <xf borderId="7" fillId="0" fontId="7" numFmtId="0" xfId="0" applyAlignment="1" applyBorder="1" applyFont="1">
      <alignment readingOrder="0"/>
    </xf>
    <xf borderId="7" fillId="0" fontId="1" numFmtId="0" xfId="0" applyBorder="1" applyFont="1"/>
    <xf borderId="7" fillId="0" fontId="2" numFmtId="2" xfId="0" applyAlignment="1" applyBorder="1" applyFont="1" applyNumberFormat="1">
      <alignment horizontal="center" shrinkToFit="0" vertical="center" wrapText="1"/>
    </xf>
    <xf borderId="4" fillId="2" fontId="1" numFmtId="0" xfId="0" applyAlignment="1" applyBorder="1" applyFont="1">
      <alignment horizontal="center" shrinkToFit="0" vertical="center" wrapText="1"/>
    </xf>
    <xf borderId="7" fillId="0" fontId="2" numFmtId="164" xfId="0" applyAlignment="1" applyBorder="1" applyFont="1" applyNumberFormat="1">
      <alignment horizontal="center" shrinkToFit="0" vertical="center" wrapText="1"/>
    </xf>
    <xf borderId="0" fillId="0" fontId="1" numFmtId="0" xfId="0" applyAlignment="1" applyFont="1">
      <alignment horizontal="left" readingOrder="0" shrinkToFit="0" vertical="center" wrapText="1"/>
    </xf>
    <xf borderId="0" fillId="0" fontId="1" numFmtId="0" xfId="0" applyAlignment="1" applyFont="1">
      <alignment horizontal="right" shrinkToFit="0" vertical="center" wrapText="1"/>
    </xf>
    <xf borderId="0" fillId="0" fontId="1" numFmtId="0" xfId="0" applyAlignment="1" applyFont="1">
      <alignment horizontal="center" shrinkToFit="0" vertical="center" wrapText="1"/>
    </xf>
    <xf borderId="0" fillId="0" fontId="1" numFmtId="0" xfId="0" applyAlignment="1" applyFont="1">
      <alignment horizontal="left" shrinkToFit="0" vertical="center" wrapText="1"/>
    </xf>
    <xf borderId="0" fillId="0" fontId="1" numFmtId="0" xfId="0" applyAlignment="1" applyFont="1">
      <alignment horizontal="right"/>
    </xf>
    <xf borderId="8" fillId="0" fontId="1" numFmtId="0" xfId="0" applyAlignment="1" applyBorder="1" applyFont="1">
      <alignment horizontal="center"/>
    </xf>
    <xf borderId="8" fillId="0" fontId="3" numFmtId="0" xfId="0" applyBorder="1" applyFont="1"/>
    <xf borderId="0" fillId="0" fontId="12" numFmtId="0" xfId="0" applyAlignment="1" applyFont="1">
      <alignment horizontal="left" shrinkToFit="0" wrapText="1"/>
    </xf>
    <xf borderId="7" fillId="0" fontId="1" numFmtId="0" xfId="0" applyAlignment="1" applyBorder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5.29"/>
    <col customWidth="1" min="2" max="2" width="45.57"/>
    <col customWidth="1" min="3" max="3" width="13.71"/>
    <col customWidth="1" min="4" max="4" width="11.29"/>
    <col customWidth="1" min="5" max="5" width="14.86"/>
    <col customWidth="1" min="6" max="6" width="18.0"/>
    <col customWidth="1" min="7" max="26" width="8.71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44.25" customHeight="1">
      <c r="A2" s="2" t="s">
        <v>0</v>
      </c>
      <c r="B2" s="3"/>
      <c r="C2" s="3"/>
      <c r="D2" s="3"/>
      <c r="E2" s="3"/>
      <c r="F2" s="4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9.7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31.5" customHeight="1">
      <c r="A4" s="5" t="s">
        <v>1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36.0" customHeight="1">
      <c r="A5" s="6" t="s">
        <v>2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ht="36.0" customHeight="1">
      <c r="A6" s="8" t="s">
        <v>3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ht="9.75" customHeight="1">
      <c r="A7" s="7"/>
      <c r="B7" s="9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>
      <c r="A8" s="10" t="s">
        <v>4</v>
      </c>
      <c r="B8" s="11"/>
      <c r="C8" s="12"/>
      <c r="D8" s="13"/>
      <c r="E8" s="13"/>
      <c r="F8" s="11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>
      <c r="A9" s="14" t="s">
        <v>5</v>
      </c>
      <c r="B9" s="13"/>
      <c r="C9" s="13"/>
      <c r="D9" s="13"/>
      <c r="E9" s="13"/>
      <c r="F9" s="11"/>
      <c r="G9" s="1"/>
      <c r="H9" s="1"/>
      <c r="I9" s="15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>
      <c r="A10" s="16" t="s">
        <v>6</v>
      </c>
      <c r="B10" s="17" t="s">
        <v>7</v>
      </c>
      <c r="C10" s="16" t="s">
        <v>8</v>
      </c>
      <c r="D10" s="16" t="s">
        <v>9</v>
      </c>
      <c r="E10" s="16" t="s">
        <v>10</v>
      </c>
      <c r="F10" s="16" t="s">
        <v>11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>
      <c r="A11" s="18">
        <v>1.0</v>
      </c>
      <c r="B11" s="19" t="s">
        <v>12</v>
      </c>
      <c r="C11" s="20">
        <v>130.0</v>
      </c>
      <c r="D11" s="20" t="s">
        <v>13</v>
      </c>
      <c r="E11" s="21"/>
      <c r="F11" s="22">
        <f t="shared" ref="F11:F27" si="1">C11*E11</f>
        <v>0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>
      <c r="A12" s="18">
        <v>2.0</v>
      </c>
      <c r="B12" s="19" t="s">
        <v>14</v>
      </c>
      <c r="C12" s="20">
        <v>130.0</v>
      </c>
      <c r="D12" s="20" t="s">
        <v>13</v>
      </c>
      <c r="E12" s="21"/>
      <c r="F12" s="22">
        <f t="shared" si="1"/>
        <v>0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>
      <c r="A13" s="18">
        <v>3.0</v>
      </c>
      <c r="B13" s="19" t="s">
        <v>15</v>
      </c>
      <c r="C13" s="20">
        <v>260.0</v>
      </c>
      <c r="D13" s="20" t="s">
        <v>13</v>
      </c>
      <c r="E13" s="21"/>
      <c r="F13" s="22">
        <f t="shared" si="1"/>
        <v>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>
      <c r="A14" s="18">
        <v>4.0</v>
      </c>
      <c r="B14" s="19" t="s">
        <v>16</v>
      </c>
      <c r="C14" s="20">
        <v>130.0</v>
      </c>
      <c r="D14" s="20" t="s">
        <v>13</v>
      </c>
      <c r="E14" s="21"/>
      <c r="F14" s="22">
        <f t="shared" si="1"/>
        <v>0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>
      <c r="A15" s="18">
        <v>5.0</v>
      </c>
      <c r="B15" s="19" t="s">
        <v>17</v>
      </c>
      <c r="C15" s="20">
        <v>130.0</v>
      </c>
      <c r="D15" s="20" t="s">
        <v>13</v>
      </c>
      <c r="E15" s="21"/>
      <c r="F15" s="22">
        <f t="shared" si="1"/>
        <v>0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>
      <c r="A16" s="18">
        <v>6.0</v>
      </c>
      <c r="B16" s="19" t="s">
        <v>18</v>
      </c>
      <c r="C16" s="20">
        <v>130.0</v>
      </c>
      <c r="D16" s="20" t="s">
        <v>13</v>
      </c>
      <c r="E16" s="21"/>
      <c r="F16" s="22">
        <f t="shared" si="1"/>
        <v>0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>
      <c r="A17" s="18">
        <v>7.0</v>
      </c>
      <c r="B17" s="19" t="s">
        <v>19</v>
      </c>
      <c r="C17" s="20">
        <v>130.0</v>
      </c>
      <c r="D17" s="20" t="s">
        <v>13</v>
      </c>
      <c r="E17" s="21"/>
      <c r="F17" s="22">
        <f t="shared" si="1"/>
        <v>0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>
      <c r="A18" s="18">
        <v>8.0</v>
      </c>
      <c r="B18" s="19" t="s">
        <v>20</v>
      </c>
      <c r="C18" s="20">
        <v>130.0</v>
      </c>
      <c r="D18" s="20" t="s">
        <v>13</v>
      </c>
      <c r="E18" s="21"/>
      <c r="F18" s="22">
        <f t="shared" si="1"/>
        <v>0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>
      <c r="A19" s="18">
        <v>9.0</v>
      </c>
      <c r="B19" s="19" t="s">
        <v>21</v>
      </c>
      <c r="C19" s="20">
        <v>130.0</v>
      </c>
      <c r="D19" s="20" t="s">
        <v>13</v>
      </c>
      <c r="E19" s="21"/>
      <c r="F19" s="22">
        <f t="shared" si="1"/>
        <v>0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>
      <c r="A20" s="18">
        <v>10.0</v>
      </c>
      <c r="B20" s="19" t="s">
        <v>22</v>
      </c>
      <c r="C20" s="20">
        <v>130.0</v>
      </c>
      <c r="D20" s="20" t="s">
        <v>13</v>
      </c>
      <c r="E20" s="21"/>
      <c r="F20" s="22">
        <f t="shared" si="1"/>
        <v>0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>
      <c r="A21" s="18">
        <v>11.0</v>
      </c>
      <c r="B21" s="19" t="s">
        <v>23</v>
      </c>
      <c r="C21" s="20">
        <v>260.0</v>
      </c>
      <c r="D21" s="20" t="s">
        <v>13</v>
      </c>
      <c r="E21" s="21"/>
      <c r="F21" s="22">
        <f t="shared" si="1"/>
        <v>0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>
      <c r="A22" s="18">
        <v>12.0</v>
      </c>
      <c r="B22" s="19" t="s">
        <v>24</v>
      </c>
      <c r="C22" s="20">
        <v>130.0</v>
      </c>
      <c r="D22" s="20" t="s">
        <v>13</v>
      </c>
      <c r="E22" s="21"/>
      <c r="F22" s="22">
        <f t="shared" si="1"/>
        <v>0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>
      <c r="A23" s="18">
        <v>13.0</v>
      </c>
      <c r="B23" s="19" t="s">
        <v>25</v>
      </c>
      <c r="C23" s="20">
        <v>130.0</v>
      </c>
      <c r="D23" s="20" t="s">
        <v>13</v>
      </c>
      <c r="E23" s="21"/>
      <c r="F23" s="22">
        <f t="shared" si="1"/>
        <v>0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>
      <c r="A24" s="18">
        <v>14.0</v>
      </c>
      <c r="B24" s="19" t="s">
        <v>26</v>
      </c>
      <c r="C24" s="20">
        <v>130.0</v>
      </c>
      <c r="D24" s="20" t="s">
        <v>13</v>
      </c>
      <c r="E24" s="21"/>
      <c r="F24" s="22">
        <f t="shared" si="1"/>
        <v>0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>
      <c r="A25" s="18">
        <v>15.0</v>
      </c>
      <c r="B25" s="19" t="s">
        <v>27</v>
      </c>
      <c r="C25" s="20">
        <v>520.0</v>
      </c>
      <c r="D25" s="20" t="s">
        <v>13</v>
      </c>
      <c r="E25" s="21"/>
      <c r="F25" s="22">
        <f t="shared" si="1"/>
        <v>0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>
      <c r="A26" s="18">
        <v>16.0</v>
      </c>
      <c r="B26" s="19" t="s">
        <v>28</v>
      </c>
      <c r="C26" s="20">
        <v>130.0</v>
      </c>
      <c r="D26" s="20" t="s">
        <v>13</v>
      </c>
      <c r="E26" s="21"/>
      <c r="F26" s="22">
        <f t="shared" si="1"/>
        <v>0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>
      <c r="A27" s="18">
        <v>17.0</v>
      </c>
      <c r="B27" s="19" t="s">
        <v>29</v>
      </c>
      <c r="C27" s="20">
        <v>130.0</v>
      </c>
      <c r="D27" s="20" t="s">
        <v>13</v>
      </c>
      <c r="E27" s="21"/>
      <c r="F27" s="22">
        <f t="shared" si="1"/>
        <v>0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>
      <c r="A28" s="23" t="s">
        <v>30</v>
      </c>
      <c r="B28" s="13"/>
      <c r="C28" s="13"/>
      <c r="D28" s="13"/>
      <c r="E28" s="11"/>
      <c r="F28" s="24">
        <f>SUM(F11:F27)</f>
        <v>0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21.0" customHeight="1">
      <c r="A29" s="25" t="s">
        <v>31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42.0" customHeight="1">
      <c r="A30" s="26"/>
      <c r="C30" s="27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6.0" customHeight="1">
      <c r="A31" s="28"/>
      <c r="B31" s="28"/>
      <c r="C31" s="28"/>
      <c r="D31" s="28"/>
      <c r="E31" s="28"/>
      <c r="F31" s="28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5.75" customHeight="1">
      <c r="A32" s="29" t="s">
        <v>32</v>
      </c>
      <c r="C32" s="30"/>
      <c r="D32" s="31"/>
      <c r="E32" s="31"/>
      <c r="F32" s="3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8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5.75" customHeight="1">
      <c r="A34" s="29" t="s">
        <v>33</v>
      </c>
      <c r="C34" s="30"/>
      <c r="D34" s="31"/>
      <c r="E34" s="31"/>
      <c r="F34" s="3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>
      <c r="A36" s="29" t="s">
        <v>34</v>
      </c>
      <c r="C36" s="30"/>
      <c r="D36" s="31"/>
      <c r="E36" s="31"/>
      <c r="F36" s="3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8.75" customHeight="1">
      <c r="A37" s="32" t="s">
        <v>35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4.5" customHeight="1"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</sheetData>
  <mergeCells count="18">
    <mergeCell ref="A2:F2"/>
    <mergeCell ref="A4:F4"/>
    <mergeCell ref="A5:F5"/>
    <mergeCell ref="A8:B8"/>
    <mergeCell ref="C8:F8"/>
    <mergeCell ref="A9:F9"/>
    <mergeCell ref="A28:E28"/>
    <mergeCell ref="A6:F6"/>
    <mergeCell ref="A36:B36"/>
    <mergeCell ref="C36:F36"/>
    <mergeCell ref="A37:F38"/>
    <mergeCell ref="A29:F29"/>
    <mergeCell ref="A30:B30"/>
    <mergeCell ref="C30:F30"/>
    <mergeCell ref="A32:B32"/>
    <mergeCell ref="C32:F32"/>
    <mergeCell ref="A34:B34"/>
    <mergeCell ref="C34:F34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5.29"/>
    <col customWidth="1" min="2" max="2" width="45.57"/>
    <col customWidth="1" min="3" max="3" width="13.71"/>
    <col customWidth="1" min="4" max="4" width="11.29"/>
    <col customWidth="1" min="5" max="5" width="14.86"/>
    <col customWidth="1" min="6" max="6" width="18.0"/>
    <col customWidth="1" min="7" max="26" width="8.71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44.25" customHeight="1">
      <c r="A2" s="2" t="s">
        <v>0</v>
      </c>
      <c r="B2" s="3"/>
      <c r="C2" s="3"/>
      <c r="D2" s="3"/>
      <c r="E2" s="3"/>
      <c r="F2" s="4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9.7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31.5" customHeight="1">
      <c r="A4" s="5" t="s">
        <v>1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36.0" customHeight="1">
      <c r="A5" s="6" t="s">
        <v>36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ht="36.0" customHeight="1">
      <c r="A6" s="8" t="s">
        <v>3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ht="9.75" customHeight="1">
      <c r="A7" s="7"/>
      <c r="B7" s="9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>
      <c r="A8" s="10" t="s">
        <v>4</v>
      </c>
      <c r="B8" s="11"/>
      <c r="C8" s="12"/>
      <c r="D8" s="13"/>
      <c r="E8" s="13"/>
      <c r="F8" s="11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>
      <c r="A9" s="14" t="s">
        <v>37</v>
      </c>
      <c r="B9" s="13"/>
      <c r="C9" s="13"/>
      <c r="D9" s="13"/>
      <c r="E9" s="13"/>
      <c r="F9" s="1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>
      <c r="A10" s="16" t="s">
        <v>6</v>
      </c>
      <c r="B10" s="17" t="s">
        <v>7</v>
      </c>
      <c r="C10" s="16" t="s">
        <v>8</v>
      </c>
      <c r="D10" s="16" t="s">
        <v>9</v>
      </c>
      <c r="E10" s="16" t="s">
        <v>10</v>
      </c>
      <c r="F10" s="16" t="s">
        <v>11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>
      <c r="A11" s="18">
        <v>1.0</v>
      </c>
      <c r="B11" s="19" t="s">
        <v>38</v>
      </c>
      <c r="C11" s="20">
        <v>153.0</v>
      </c>
      <c r="D11" s="20" t="s">
        <v>13</v>
      </c>
      <c r="E11" s="33"/>
      <c r="F11" s="22">
        <f t="shared" ref="F11:F27" si="1">C11*E11</f>
        <v>0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>
      <c r="A12" s="18">
        <v>2.0</v>
      </c>
      <c r="B12" s="19" t="s">
        <v>39</v>
      </c>
      <c r="C12" s="20">
        <v>153.0</v>
      </c>
      <c r="D12" s="20" t="s">
        <v>13</v>
      </c>
      <c r="E12" s="21"/>
      <c r="F12" s="22">
        <f t="shared" si="1"/>
        <v>0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>
      <c r="A13" s="18">
        <v>3.0</v>
      </c>
      <c r="B13" s="19" t="s">
        <v>40</v>
      </c>
      <c r="C13" s="20">
        <v>306.0</v>
      </c>
      <c r="D13" s="20" t="s">
        <v>13</v>
      </c>
      <c r="E13" s="21"/>
      <c r="F13" s="22">
        <f t="shared" si="1"/>
        <v>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>
      <c r="A14" s="18">
        <v>4.0</v>
      </c>
      <c r="B14" s="19" t="s">
        <v>41</v>
      </c>
      <c r="C14" s="20">
        <v>153.0</v>
      </c>
      <c r="D14" s="20" t="s">
        <v>13</v>
      </c>
      <c r="E14" s="21"/>
      <c r="F14" s="22">
        <f t="shared" si="1"/>
        <v>0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>
      <c r="A15" s="18">
        <v>5.0</v>
      </c>
      <c r="B15" s="19" t="s">
        <v>42</v>
      </c>
      <c r="C15" s="20">
        <v>153.0</v>
      </c>
      <c r="D15" s="20" t="s">
        <v>13</v>
      </c>
      <c r="E15" s="21"/>
      <c r="F15" s="22">
        <f t="shared" si="1"/>
        <v>0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>
      <c r="A16" s="18">
        <v>6.0</v>
      </c>
      <c r="B16" s="19" t="s">
        <v>18</v>
      </c>
      <c r="C16" s="20">
        <v>153.0</v>
      </c>
      <c r="D16" s="20" t="s">
        <v>13</v>
      </c>
      <c r="E16" s="21"/>
      <c r="F16" s="22">
        <f t="shared" si="1"/>
        <v>0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>
      <c r="A17" s="18">
        <v>7.0</v>
      </c>
      <c r="B17" s="19" t="s">
        <v>19</v>
      </c>
      <c r="C17" s="20">
        <v>153.0</v>
      </c>
      <c r="D17" s="20" t="s">
        <v>13</v>
      </c>
      <c r="E17" s="21"/>
      <c r="F17" s="22">
        <f t="shared" si="1"/>
        <v>0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>
      <c r="A18" s="18">
        <v>8.0</v>
      </c>
      <c r="B18" s="19" t="s">
        <v>43</v>
      </c>
      <c r="C18" s="20">
        <v>153.0</v>
      </c>
      <c r="D18" s="20" t="s">
        <v>13</v>
      </c>
      <c r="E18" s="21"/>
      <c r="F18" s="22">
        <f t="shared" si="1"/>
        <v>0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>
      <c r="A19" s="18">
        <v>9.0</v>
      </c>
      <c r="B19" s="19" t="s">
        <v>44</v>
      </c>
      <c r="C19" s="20">
        <v>153.0</v>
      </c>
      <c r="D19" s="20" t="s">
        <v>13</v>
      </c>
      <c r="E19" s="21"/>
      <c r="F19" s="22">
        <f t="shared" si="1"/>
        <v>0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>
      <c r="A20" s="18">
        <v>10.0</v>
      </c>
      <c r="B20" s="19" t="s">
        <v>45</v>
      </c>
      <c r="C20" s="20">
        <v>153.0</v>
      </c>
      <c r="D20" s="20" t="s">
        <v>13</v>
      </c>
      <c r="E20" s="21"/>
      <c r="F20" s="22">
        <f t="shared" si="1"/>
        <v>0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>
      <c r="A21" s="18">
        <v>11.0</v>
      </c>
      <c r="B21" s="19" t="s">
        <v>46</v>
      </c>
      <c r="C21" s="20">
        <v>306.0</v>
      </c>
      <c r="D21" s="20" t="s">
        <v>13</v>
      </c>
      <c r="E21" s="21"/>
      <c r="F21" s="22">
        <f t="shared" si="1"/>
        <v>0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>
      <c r="A22" s="18">
        <v>12.0</v>
      </c>
      <c r="B22" s="19" t="s">
        <v>47</v>
      </c>
      <c r="C22" s="20">
        <v>153.0</v>
      </c>
      <c r="D22" s="20" t="s">
        <v>13</v>
      </c>
      <c r="E22" s="21"/>
      <c r="F22" s="22">
        <f t="shared" si="1"/>
        <v>0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>
      <c r="A23" s="18">
        <v>13.0</v>
      </c>
      <c r="B23" s="19" t="s">
        <v>48</v>
      </c>
      <c r="C23" s="20">
        <v>153.0</v>
      </c>
      <c r="D23" s="20" t="s">
        <v>13</v>
      </c>
      <c r="E23" s="21"/>
      <c r="F23" s="22">
        <f t="shared" si="1"/>
        <v>0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>
      <c r="A24" s="18">
        <v>14.0</v>
      </c>
      <c r="B24" s="19" t="s">
        <v>49</v>
      </c>
      <c r="C24" s="20">
        <v>153.0</v>
      </c>
      <c r="D24" s="20" t="s">
        <v>13</v>
      </c>
      <c r="E24" s="21"/>
      <c r="F24" s="22">
        <f t="shared" si="1"/>
        <v>0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>
      <c r="A25" s="18">
        <v>15.0</v>
      </c>
      <c r="B25" s="19" t="s">
        <v>27</v>
      </c>
      <c r="C25" s="20">
        <v>459.0</v>
      </c>
      <c r="D25" s="20" t="s">
        <v>13</v>
      </c>
      <c r="E25" s="21"/>
      <c r="F25" s="22">
        <f t="shared" si="1"/>
        <v>0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>
      <c r="A26" s="18">
        <v>16.0</v>
      </c>
      <c r="B26" s="19" t="s">
        <v>50</v>
      </c>
      <c r="C26" s="20">
        <v>153.0</v>
      </c>
      <c r="D26" s="20" t="s">
        <v>13</v>
      </c>
      <c r="E26" s="21"/>
      <c r="F26" s="22">
        <f t="shared" si="1"/>
        <v>0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>
      <c r="A27" s="18">
        <v>17.0</v>
      </c>
      <c r="B27" s="19" t="s">
        <v>51</v>
      </c>
      <c r="C27" s="20">
        <v>153.0</v>
      </c>
      <c r="D27" s="20" t="s">
        <v>13</v>
      </c>
      <c r="E27" s="21"/>
      <c r="F27" s="22">
        <f t="shared" si="1"/>
        <v>0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>
      <c r="A28" s="23" t="s">
        <v>30</v>
      </c>
      <c r="B28" s="13"/>
      <c r="C28" s="13"/>
      <c r="D28" s="13"/>
      <c r="E28" s="11"/>
      <c r="F28" s="24">
        <f>SUM(F11:F27)</f>
        <v>0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21.0" customHeight="1">
      <c r="A29" s="25" t="s">
        <v>52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42.0" customHeight="1">
      <c r="A30" s="26"/>
      <c r="C30" s="27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6.0" customHeight="1">
      <c r="A31" s="28"/>
      <c r="B31" s="28"/>
      <c r="C31" s="28"/>
      <c r="D31" s="28"/>
      <c r="E31" s="28"/>
      <c r="F31" s="28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5.75" customHeight="1">
      <c r="A32" s="29" t="s">
        <v>32</v>
      </c>
      <c r="C32" s="30"/>
      <c r="D32" s="31"/>
      <c r="E32" s="31"/>
      <c r="F32" s="3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8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5.75" customHeight="1">
      <c r="A34" s="29" t="s">
        <v>33</v>
      </c>
      <c r="C34" s="30"/>
      <c r="D34" s="31"/>
      <c r="E34" s="31"/>
      <c r="F34" s="3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>
      <c r="A36" s="29" t="s">
        <v>34</v>
      </c>
      <c r="C36" s="30"/>
      <c r="D36" s="31"/>
      <c r="E36" s="31"/>
      <c r="F36" s="3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8.75" customHeight="1">
      <c r="A37" s="32" t="s">
        <v>35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4.5" customHeight="1"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</sheetData>
  <mergeCells count="18">
    <mergeCell ref="A2:F2"/>
    <mergeCell ref="A4:F4"/>
    <mergeCell ref="A5:F5"/>
    <mergeCell ref="A8:B8"/>
    <mergeCell ref="C8:F8"/>
    <mergeCell ref="A9:F9"/>
    <mergeCell ref="A28:E28"/>
    <mergeCell ref="A6:F6"/>
    <mergeCell ref="A36:B36"/>
    <mergeCell ref="C36:F36"/>
    <mergeCell ref="A37:F38"/>
    <mergeCell ref="A29:F29"/>
    <mergeCell ref="A30:B30"/>
    <mergeCell ref="C30:F30"/>
    <mergeCell ref="A32:B32"/>
    <mergeCell ref="C32:F32"/>
    <mergeCell ref="A34:B34"/>
    <mergeCell ref="C34:F34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</cp:coreProperties>
</file>