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OneDrive\Desktop\"/>
    </mc:Choice>
  </mc:AlternateContent>
  <xr:revisionPtr revIDLastSave="0" documentId="13_ncr:1_{9CFE78C0-13A0-430C-911F-A89C4940D269}" xr6:coauthVersionLast="47" xr6:coauthVersionMax="47" xr10:uidLastSave="{00000000-0000-0000-0000-000000000000}"/>
  <bookViews>
    <workbookView xWindow="1900" yWindow="1900" windowWidth="14400" windowHeight="8170" xr2:uid="{00000000-000D-0000-FFFF-FFFF00000000}"/>
  </bookViews>
  <sheets>
    <sheet name="ЛОТ № 1" sheetId="1" r:id="rId1"/>
    <sheet name="ЛОТ №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f7Vfw7p9JTXgXFbQhtntgQUrzTlVIHkft+IfdWa2TZc="/>
    </ext>
  </extLst>
</workbook>
</file>

<file path=xl/calcChain.xml><?xml version="1.0" encoding="utf-8"?>
<calcChain xmlns="http://schemas.openxmlformats.org/spreadsheetml/2006/main">
  <c r="F28" i="2" l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38" i="1" s="1"/>
</calcChain>
</file>

<file path=xl/sharedStrings.xml><?xml version="1.0" encoding="utf-8"?>
<sst xmlns="http://schemas.openxmlformats.org/spreadsheetml/2006/main" count="124" uniqueCount="67">
  <si>
    <t xml:space="preserve">Додаток А - Форма фінансової пропозиції до тендерної закупівлі
 ГО "Простір молоді" </t>
  </si>
  <si>
    <t>Будь ласка, використовуйте дану форму для подання Вашої фінансової пропозиції, що складають фіксовану ціну за принципом "ВСЕ ВКЛЮЧЕНО"</t>
  </si>
  <si>
    <t>Ціни вказувати тільки в одній валюті в гривні, з урахуванням всіх податків, а також послуги доставки у  м. Хуст, Закарпатська область;</t>
  </si>
  <si>
    <t xml:space="preserve">У разі відсутності конкретного зазначеного товару, Постачальник може запропонувати аналогічний товар з рівними або кращими характеристиками, попередньо узгодивши його із Замовником.
</t>
  </si>
  <si>
    <t>Назва постачальника</t>
  </si>
  <si>
    <t>Лот №1 – Продукти харчування та засоби особистої гігієни для гуманітарного хабу «Єднання» (м. Хуст, Закарпатська область).</t>
  </si>
  <si>
    <t>№
 п/п</t>
  </si>
  <si>
    <t>Товар, згідно запиту ГО "Простір молоді"</t>
  </si>
  <si>
    <t>Орієнтовна кількість</t>
  </si>
  <si>
    <t>Од. виміру</t>
  </si>
  <si>
    <t>Ціна за од., грн.</t>
  </si>
  <si>
    <t>Сума, грн.</t>
  </si>
  <si>
    <t xml:space="preserve">Кукурудза Щедра Нива Ж/Б 420 гр </t>
  </si>
  <si>
    <t>шт</t>
  </si>
  <si>
    <t>Хек в томатному соусі 240 гр</t>
  </si>
  <si>
    <t xml:space="preserve">Борошно в/г 2 кг пак "Млин Вінниці" </t>
  </si>
  <si>
    <t>Вермішель довга "Спагетті" 450 гр</t>
  </si>
  <si>
    <t xml:space="preserve">Олія раф. дезод. 1л П.РАДЕМА </t>
  </si>
  <si>
    <t xml:space="preserve">Шоколад Gold мол. ціл. горіх 100 г Millennium </t>
  </si>
  <si>
    <t xml:space="preserve">Паштет свинний 390 г VARO </t>
  </si>
  <si>
    <t xml:space="preserve">Філе оселедця в олії 170 г VARO Польща </t>
  </si>
  <si>
    <t>Крупа Гречана 1 кг ТМ Веснянка</t>
  </si>
  <si>
    <t>Баварська н/к 1с ТУУ ІКО</t>
  </si>
  <si>
    <t>кг</t>
  </si>
  <si>
    <t xml:space="preserve">Манка 1 кг Веснянка </t>
  </si>
  <si>
    <t>Туалетна бумага 100</t>
  </si>
  <si>
    <t>Локшина Babuni Premium 500 гр</t>
  </si>
  <si>
    <t>Томатна паста склобанка 480 гр</t>
  </si>
  <si>
    <t>Цукор 1 кг</t>
  </si>
  <si>
    <t xml:space="preserve">Листя лаврове 50 гр </t>
  </si>
  <si>
    <t>Масло ТМ KraftFarm Екстра 82% 180 г</t>
  </si>
  <si>
    <t xml:space="preserve">Йогурт "Полуниця" 1.4% пляшка 0.25 кг "Молокія" </t>
  </si>
  <si>
    <t>Крем-сир "Вершковий" 150 г ванночка ТМ КОМО</t>
  </si>
  <si>
    <t>Рис довгозернистий 1 кг ТМ Креденц</t>
  </si>
  <si>
    <t>Капучіно Ванільне</t>
  </si>
  <si>
    <t xml:space="preserve">Приправа до страв "КЕГІОС" 1000 г </t>
  </si>
  <si>
    <t>Заправка Буряково-Томатна 220 г ТОРЧИН</t>
  </si>
  <si>
    <t>БМВ 50 кг Сині</t>
  </si>
  <si>
    <t>Тушонка зі Свинини ТМ Родина</t>
  </si>
  <si>
    <t xml:space="preserve">Сир пл. КОМО Вершковий 75 г </t>
  </si>
  <si>
    <t>Суп Роллтік Куриця</t>
  </si>
  <si>
    <t>Загальна вартість, грн.</t>
  </si>
  <si>
    <t xml:space="preserve">Адрес доставки: м. Хуст, Хуський район, Закарпатська область;
</t>
  </si>
  <si>
    <t>П.І.Б., посада представника та підпис</t>
  </si>
  <si>
    <t xml:space="preserve">Дата: </t>
  </si>
  <si>
    <t>Контактний номер телефону:</t>
  </si>
  <si>
    <t>Будь ласка, надавайте дану форму заповненою, у форматі PDF та форматі Excel</t>
  </si>
  <si>
    <t>Ціни вказувати тільки в одній валюті в гривні, з урахуванням всіх податків, а також послуги доставки у  м. Шептицький, Львівська область</t>
  </si>
  <si>
    <t>Лот №2 – Продукти харчування та засоби особистої гігієни для гуманітарного хабу «Єднання» (м. Шептицький, Львівська область).</t>
  </si>
  <si>
    <t>Олія соняшникова рафінована «Щедрий Дар» 0,5 л.</t>
  </si>
  <si>
    <t>Олія соняшникова нерафінована «Щедрий Дар» 0,850 л.</t>
  </si>
  <si>
    <t>Цукор білий кристалічний «Diamant» 1000 гр</t>
  </si>
  <si>
    <t>Печиво Roshen До кави масло-ваніль 185 гр.</t>
  </si>
  <si>
    <t>Печиво Roshen Multicake з начинкою вишня-кокос 195 г</t>
  </si>
  <si>
    <t>Чай Ahmad класичний чорний 20 пакетиків</t>
  </si>
  <si>
    <t>Кава мелена LAVAZZA ROSSA срібна упаковка 250 гр.</t>
  </si>
  <si>
    <t>Борошно пшеничне «Хуторок» вищий сорт 1.8 кг</t>
  </si>
  <si>
    <t>Рис «Хуторок» довгий пропарений шліфований перший гатунок 800г</t>
  </si>
  <si>
    <t>Хуторок Крупа гречана ядриця швидко розварювана 800 гр</t>
  </si>
  <si>
    <t>Сардина атлантична натуральна з додаванням олії «Артика» 230 г</t>
  </si>
  <si>
    <t>Пральний порошок Sarma Актив Горна свіжість автомат 800г</t>
  </si>
  <si>
    <t>Гель для миття посуду «Вухастик», 500мл</t>
  </si>
  <si>
    <t>Пакети для сміття Управдом Eкономний, 35л, 30 од. в одному рулоні (сині)</t>
  </si>
  <si>
    <t>Туалетний папір "АлексПак" 12,5 м білий КПК</t>
  </si>
  <si>
    <t>Пакети BMW 36*56 см (пакет БМВ) поліетиленові</t>
  </si>
  <si>
    <t>Набір губок кухоних "Міді" 8.5х5.8 см</t>
  </si>
  <si>
    <t xml:space="preserve">Адрес доставки: м. Шептицький, Львівська область;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</si>
</sst>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₴"/>
  </numFmts>
  <fonts count="13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1"/>
      <name val="Calibri"/>
    </font>
    <font>
      <b/>
      <i/>
      <sz val="12"/>
      <color rgb="FFCC0000"/>
      <name val="Times New Roman"/>
    </font>
    <font>
      <sz val="10"/>
      <color theme="1"/>
      <name val="Arimo"/>
    </font>
    <font>
      <sz val="12"/>
      <color rgb="FF000000"/>
      <name val="Times New Roman"/>
    </font>
    <font>
      <sz val="10"/>
      <color theme="1"/>
      <name val="Times New Roman"/>
    </font>
    <font>
      <b/>
      <sz val="16"/>
      <color theme="1"/>
      <name val="Times New Roman"/>
    </font>
    <font>
      <b/>
      <i/>
      <sz val="14"/>
      <color theme="1"/>
      <name val="Times New Roman"/>
    </font>
    <font>
      <b/>
      <sz val="14"/>
      <color rgb="FF1E2269"/>
      <name val="Arial"/>
    </font>
    <font>
      <sz val="11"/>
      <color theme="1"/>
      <name val="Times New Roman"/>
    </font>
    <font>
      <b/>
      <i/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DADADA"/>
        <bgColor rgb="FFDADADA"/>
      </patternFill>
    </fill>
    <fill>
      <patternFill patternType="solid">
        <fgColor rgb="FFBFBFBF"/>
        <bgColor rgb="FFBFBFBF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5" fillId="0" borderId="1" xfId="0" applyFont="1" applyBorder="1"/>
    <xf numFmtId="0" fontId="5" fillId="0" borderId="5" xfId="0" applyFont="1" applyBorder="1"/>
    <xf numFmtId="0" fontId="7" fillId="0" borderId="5" xfId="0" applyFont="1" applyBorder="1"/>
    <xf numFmtId="0" fontId="5" fillId="0" borderId="4" xfId="0" applyFont="1" applyBorder="1"/>
    <xf numFmtId="0" fontId="1" fillId="0" borderId="4" xfId="0" applyFont="1" applyBorder="1"/>
    <xf numFmtId="0" fontId="10" fillId="0" borderId="1" xfId="0" applyFont="1" applyBorder="1"/>
    <xf numFmtId="0" fontId="11" fillId="4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/>
    <xf numFmtId="0" fontId="1" fillId="0" borderId="9" xfId="0" applyFont="1" applyBorder="1"/>
    <xf numFmtId="2" fontId="2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6" xfId="0" applyFont="1" applyBorder="1"/>
    <xf numFmtId="0" fontId="7" fillId="0" borderId="9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8" fillId="2" borderId="6" xfId="0" applyFont="1" applyFill="1" applyBorder="1" applyAlignment="1">
      <alignment horizontal="center" vertical="center"/>
    </xf>
    <xf numFmtId="0" fontId="3" fillId="0" borderId="8" xfId="0" applyFont="1" applyBorder="1"/>
    <xf numFmtId="0" fontId="9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12" fillId="0" borderId="17" xfId="0" applyFont="1" applyBorder="1" applyAlignment="1">
      <alignment horizontal="left" wrapText="1"/>
    </xf>
    <xf numFmtId="0" fontId="3" fillId="0" borderId="18" xfId="0" applyFont="1" applyBorder="1"/>
    <xf numFmtId="0" fontId="3" fillId="0" borderId="1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0"/>
  <sheetViews>
    <sheetView tabSelected="1" topLeftCell="A28" workbookViewId="0">
      <selection activeCell="B35" sqref="B35"/>
    </sheetView>
  </sheetViews>
  <sheetFormatPr defaultColWidth="14.453125" defaultRowHeight="15" customHeight="1"/>
  <cols>
    <col min="1" max="1" width="5.26953125" customWidth="1"/>
    <col min="2" max="2" width="45.54296875" customWidth="1"/>
    <col min="3" max="3" width="13.7265625" customWidth="1"/>
    <col min="4" max="4" width="11.26953125" customWidth="1"/>
    <col min="5" max="5" width="14.81640625" customWidth="1"/>
    <col min="6" max="6" width="18" customWidth="1"/>
    <col min="7" max="26" width="8.7265625" customWidth="1"/>
  </cols>
  <sheetData>
    <row r="1" spans="1:26" ht="15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4.25" customHeight="1">
      <c r="A2" s="18" t="s">
        <v>0</v>
      </c>
      <c r="B2" s="19"/>
      <c r="C2" s="19"/>
      <c r="D2" s="19"/>
      <c r="E2" s="19"/>
      <c r="F2" s="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>
      <c r="A4" s="21" t="s">
        <v>1</v>
      </c>
      <c r="B4" s="19"/>
      <c r="C4" s="19"/>
      <c r="D4" s="19"/>
      <c r="E4" s="19"/>
      <c r="F4" s="2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>
      <c r="A5" s="21" t="s">
        <v>2</v>
      </c>
      <c r="B5" s="19"/>
      <c r="C5" s="19"/>
      <c r="D5" s="19"/>
      <c r="E5" s="19"/>
      <c r="F5" s="2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" customHeight="1">
      <c r="A6" s="22" t="s">
        <v>3</v>
      </c>
      <c r="B6" s="19"/>
      <c r="C6" s="19"/>
      <c r="D6" s="19"/>
      <c r="E6" s="19"/>
      <c r="F6" s="2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.75" customHeight="1">
      <c r="A7" s="3"/>
      <c r="B7" s="4"/>
      <c r="C7" s="3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">
      <c r="A8" s="23" t="s">
        <v>4</v>
      </c>
      <c r="B8" s="24"/>
      <c r="C8" s="25"/>
      <c r="D8" s="26"/>
      <c r="E8" s="26"/>
      <c r="F8" s="24"/>
      <c r="G8" s="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>
      <c r="A9" s="27" t="s">
        <v>5</v>
      </c>
      <c r="B9" s="26"/>
      <c r="C9" s="26"/>
      <c r="D9" s="26"/>
      <c r="E9" s="26"/>
      <c r="F9" s="24"/>
      <c r="G9" s="6"/>
      <c r="H9" s="1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">
      <c r="A10" s="8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11</v>
      </c>
      <c r="G10" s="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>
      <c r="A11" s="9">
        <v>1</v>
      </c>
      <c r="B11" s="10" t="s">
        <v>12</v>
      </c>
      <c r="C11" s="10">
        <v>110</v>
      </c>
      <c r="D11" s="10" t="s">
        <v>13</v>
      </c>
      <c r="E11" s="11"/>
      <c r="F11" s="12">
        <f t="shared" ref="F11:F37" si="0">C11*E11</f>
        <v>0</v>
      </c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>
      <c r="A12" s="9">
        <v>2</v>
      </c>
      <c r="B12" s="10" t="s">
        <v>14</v>
      </c>
      <c r="C12" s="10">
        <v>110</v>
      </c>
      <c r="D12" s="10" t="s">
        <v>13</v>
      </c>
      <c r="E12" s="11"/>
      <c r="F12" s="12">
        <f t="shared" si="0"/>
        <v>0</v>
      </c>
      <c r="G12" s="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>
      <c r="A13" s="9">
        <v>3</v>
      </c>
      <c r="B13" s="10" t="s">
        <v>15</v>
      </c>
      <c r="C13" s="10">
        <v>110</v>
      </c>
      <c r="D13" s="10" t="s">
        <v>13</v>
      </c>
      <c r="E13" s="11"/>
      <c r="F13" s="12">
        <f t="shared" si="0"/>
        <v>0</v>
      </c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>
      <c r="A14" s="9">
        <v>4</v>
      </c>
      <c r="B14" s="10" t="s">
        <v>16</v>
      </c>
      <c r="C14" s="10">
        <v>110</v>
      </c>
      <c r="D14" s="10" t="s">
        <v>13</v>
      </c>
      <c r="E14" s="11"/>
      <c r="F14" s="12">
        <f t="shared" si="0"/>
        <v>0</v>
      </c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>
      <c r="A15" s="9">
        <v>5</v>
      </c>
      <c r="B15" s="10" t="s">
        <v>17</v>
      </c>
      <c r="C15" s="10">
        <v>110</v>
      </c>
      <c r="D15" s="10" t="s">
        <v>13</v>
      </c>
      <c r="E15" s="11"/>
      <c r="F15" s="12">
        <f t="shared" si="0"/>
        <v>0</v>
      </c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>
      <c r="A16" s="9">
        <v>6</v>
      </c>
      <c r="B16" s="10" t="s">
        <v>18</v>
      </c>
      <c r="C16" s="10">
        <v>170</v>
      </c>
      <c r="D16" s="10" t="s">
        <v>13</v>
      </c>
      <c r="E16" s="11"/>
      <c r="F16" s="12">
        <f t="shared" si="0"/>
        <v>0</v>
      </c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>
      <c r="A17" s="9">
        <v>7</v>
      </c>
      <c r="B17" s="10" t="s">
        <v>19</v>
      </c>
      <c r="C17" s="10">
        <v>110</v>
      </c>
      <c r="D17" s="10" t="s">
        <v>13</v>
      </c>
      <c r="E17" s="11"/>
      <c r="F17" s="12">
        <f t="shared" si="0"/>
        <v>0</v>
      </c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>
      <c r="A18" s="9">
        <v>8</v>
      </c>
      <c r="B18" s="10" t="s">
        <v>20</v>
      </c>
      <c r="C18" s="10">
        <v>110</v>
      </c>
      <c r="D18" s="10" t="s">
        <v>13</v>
      </c>
      <c r="E18" s="11"/>
      <c r="F18" s="12">
        <f t="shared" si="0"/>
        <v>0</v>
      </c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>
      <c r="A19" s="9">
        <v>9</v>
      </c>
      <c r="B19" s="10" t="s">
        <v>21</v>
      </c>
      <c r="C19" s="10">
        <v>110</v>
      </c>
      <c r="D19" s="10" t="s">
        <v>13</v>
      </c>
      <c r="E19" s="11"/>
      <c r="F19" s="12">
        <f t="shared" si="0"/>
        <v>0</v>
      </c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>
      <c r="A20" s="9">
        <v>10</v>
      </c>
      <c r="B20" s="10" t="s">
        <v>22</v>
      </c>
      <c r="C20" s="10">
        <v>72</v>
      </c>
      <c r="D20" s="10" t="s">
        <v>23</v>
      </c>
      <c r="E20" s="11"/>
      <c r="F20" s="12">
        <f t="shared" si="0"/>
        <v>0</v>
      </c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>
      <c r="A21" s="9">
        <v>11</v>
      </c>
      <c r="B21" s="10" t="s">
        <v>24</v>
      </c>
      <c r="C21" s="10">
        <v>110</v>
      </c>
      <c r="D21" s="10" t="s">
        <v>23</v>
      </c>
      <c r="E21" s="11"/>
      <c r="F21" s="12">
        <f t="shared" si="0"/>
        <v>0</v>
      </c>
      <c r="G21" s="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>
      <c r="A22" s="9">
        <v>12</v>
      </c>
      <c r="B22" s="10" t="s">
        <v>25</v>
      </c>
      <c r="C22" s="10">
        <v>360</v>
      </c>
      <c r="D22" s="10" t="s">
        <v>13</v>
      </c>
      <c r="E22" s="11"/>
      <c r="F22" s="12">
        <f t="shared" si="0"/>
        <v>0</v>
      </c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>
      <c r="A23" s="9">
        <v>13</v>
      </c>
      <c r="B23" s="10" t="s">
        <v>26</v>
      </c>
      <c r="C23" s="10">
        <v>110</v>
      </c>
      <c r="D23" s="10" t="s">
        <v>13</v>
      </c>
      <c r="E23" s="11"/>
      <c r="F23" s="12">
        <f t="shared" si="0"/>
        <v>0</v>
      </c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>
      <c r="A24" s="9">
        <v>14</v>
      </c>
      <c r="B24" s="13" t="s">
        <v>27</v>
      </c>
      <c r="C24" s="10">
        <v>110</v>
      </c>
      <c r="D24" s="10" t="s">
        <v>13</v>
      </c>
      <c r="E24" s="11"/>
      <c r="F24" s="12">
        <f t="shared" si="0"/>
        <v>0</v>
      </c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>
      <c r="A25" s="9">
        <v>15</v>
      </c>
      <c r="B25" s="10" t="s">
        <v>28</v>
      </c>
      <c r="C25" s="10">
        <v>110</v>
      </c>
      <c r="D25" s="10" t="s">
        <v>13</v>
      </c>
      <c r="E25" s="11"/>
      <c r="F25" s="12">
        <f t="shared" si="0"/>
        <v>0</v>
      </c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>
      <c r="A26" s="9">
        <v>16</v>
      </c>
      <c r="B26" s="10" t="s">
        <v>29</v>
      </c>
      <c r="C26" s="10">
        <v>110</v>
      </c>
      <c r="D26" s="10" t="s">
        <v>13</v>
      </c>
      <c r="E26" s="11"/>
      <c r="F26" s="12">
        <f t="shared" si="0"/>
        <v>0</v>
      </c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>
      <c r="A27" s="9">
        <v>17</v>
      </c>
      <c r="B27" s="10" t="s">
        <v>30</v>
      </c>
      <c r="C27" s="10">
        <v>110</v>
      </c>
      <c r="D27" s="10" t="s">
        <v>13</v>
      </c>
      <c r="E27" s="11"/>
      <c r="F27" s="12">
        <f t="shared" si="0"/>
        <v>0</v>
      </c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>
      <c r="A28" s="9">
        <v>18</v>
      </c>
      <c r="B28" s="10" t="s">
        <v>31</v>
      </c>
      <c r="C28" s="10">
        <v>170</v>
      </c>
      <c r="D28" s="10" t="s">
        <v>13</v>
      </c>
      <c r="E28" s="11"/>
      <c r="F28" s="12">
        <f t="shared" si="0"/>
        <v>0</v>
      </c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>
      <c r="A29" s="9">
        <v>19</v>
      </c>
      <c r="B29" s="10" t="s">
        <v>32</v>
      </c>
      <c r="C29" s="10">
        <v>110</v>
      </c>
      <c r="D29" s="10" t="s">
        <v>13</v>
      </c>
      <c r="E29" s="11"/>
      <c r="F29" s="12">
        <f t="shared" si="0"/>
        <v>0</v>
      </c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>
      <c r="A30" s="9">
        <v>20</v>
      </c>
      <c r="B30" s="10" t="s">
        <v>33</v>
      </c>
      <c r="C30" s="10">
        <v>110</v>
      </c>
      <c r="D30" s="10" t="s">
        <v>13</v>
      </c>
      <c r="E30" s="11"/>
      <c r="F30" s="12">
        <f t="shared" si="0"/>
        <v>0</v>
      </c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>
      <c r="A31" s="9">
        <v>21</v>
      </c>
      <c r="B31" s="10" t="s">
        <v>34</v>
      </c>
      <c r="C31" s="10">
        <v>110</v>
      </c>
      <c r="D31" s="10" t="s">
        <v>13</v>
      </c>
      <c r="E31" s="11"/>
      <c r="F31" s="12">
        <f t="shared" si="0"/>
        <v>0</v>
      </c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>
      <c r="A32" s="9">
        <v>22</v>
      </c>
      <c r="B32" s="10" t="s">
        <v>35</v>
      </c>
      <c r="C32" s="10">
        <v>110</v>
      </c>
      <c r="D32" s="10" t="s">
        <v>13</v>
      </c>
      <c r="E32" s="11"/>
      <c r="F32" s="12">
        <f t="shared" si="0"/>
        <v>0</v>
      </c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>
      <c r="A33" s="9">
        <v>23</v>
      </c>
      <c r="B33" s="10" t="s">
        <v>36</v>
      </c>
      <c r="C33" s="10">
        <v>110</v>
      </c>
      <c r="D33" s="10" t="s">
        <v>13</v>
      </c>
      <c r="E33" s="11"/>
      <c r="F33" s="12">
        <f t="shared" si="0"/>
        <v>0</v>
      </c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>
      <c r="A34" s="9">
        <v>24</v>
      </c>
      <c r="B34" s="10" t="s">
        <v>37</v>
      </c>
      <c r="C34" s="10">
        <v>110</v>
      </c>
      <c r="D34" s="10" t="s">
        <v>13</v>
      </c>
      <c r="E34" s="11"/>
      <c r="F34" s="12">
        <f t="shared" si="0"/>
        <v>0</v>
      </c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>
      <c r="A35" s="9">
        <v>25</v>
      </c>
      <c r="B35" s="10" t="s">
        <v>38</v>
      </c>
      <c r="C35" s="10">
        <v>110</v>
      </c>
      <c r="D35" s="10" t="s">
        <v>13</v>
      </c>
      <c r="E35" s="11"/>
      <c r="F35" s="12">
        <f t="shared" si="0"/>
        <v>0</v>
      </c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>
      <c r="A36" s="9">
        <v>26</v>
      </c>
      <c r="B36" s="10" t="s">
        <v>39</v>
      </c>
      <c r="C36" s="10">
        <v>110</v>
      </c>
      <c r="D36" s="10" t="s">
        <v>13</v>
      </c>
      <c r="E36" s="11"/>
      <c r="F36" s="12">
        <f t="shared" si="0"/>
        <v>0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>
      <c r="A37" s="9">
        <v>27</v>
      </c>
      <c r="B37" s="10" t="s">
        <v>40</v>
      </c>
      <c r="C37" s="10">
        <v>360</v>
      </c>
      <c r="D37" s="10" t="s">
        <v>13</v>
      </c>
      <c r="E37" s="11"/>
      <c r="F37" s="12">
        <f t="shared" si="0"/>
        <v>0</v>
      </c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>
      <c r="A38" s="38" t="s">
        <v>41</v>
      </c>
      <c r="B38" s="26"/>
      <c r="C38" s="26"/>
      <c r="D38" s="26"/>
      <c r="E38" s="24"/>
      <c r="F38" s="14">
        <f>SUM(F11:F28)</f>
        <v>0</v>
      </c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39" t="s">
        <v>42</v>
      </c>
      <c r="B39" s="36"/>
      <c r="C39" s="36"/>
      <c r="D39" s="36"/>
      <c r="E39" s="36"/>
      <c r="F39" s="3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2" customHeight="1">
      <c r="A40" s="40"/>
      <c r="B40" s="20"/>
      <c r="C40" s="41"/>
      <c r="D40" s="19"/>
      <c r="E40" s="19"/>
      <c r="F40" s="2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" customHeight="1">
      <c r="A41" s="15"/>
      <c r="B41" s="15"/>
      <c r="C41" s="15"/>
      <c r="D41" s="15"/>
      <c r="E41" s="15"/>
      <c r="F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28" t="s">
        <v>43</v>
      </c>
      <c r="B42" s="20"/>
      <c r="C42" s="29"/>
      <c r="D42" s="30"/>
      <c r="E42" s="30"/>
      <c r="F42" s="3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8.25" customHeight="1">
      <c r="A43" s="1"/>
      <c r="B43" s="1"/>
      <c r="C43" s="16"/>
      <c r="D43" s="16"/>
      <c r="E43" s="16"/>
      <c r="F43" s="1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8" t="s">
        <v>44</v>
      </c>
      <c r="B44" s="20"/>
      <c r="C44" s="29"/>
      <c r="D44" s="30"/>
      <c r="E44" s="30"/>
      <c r="F44" s="3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6"/>
      <c r="D45" s="16"/>
      <c r="E45" s="16"/>
      <c r="F45" s="1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>
      <c r="A46" s="28" t="s">
        <v>45</v>
      </c>
      <c r="B46" s="20"/>
      <c r="C46" s="29"/>
      <c r="D46" s="30"/>
      <c r="E46" s="30"/>
      <c r="F46" s="3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32" t="s">
        <v>46</v>
      </c>
      <c r="B47" s="33"/>
      <c r="C47" s="33"/>
      <c r="D47" s="33"/>
      <c r="E47" s="33"/>
      <c r="F47" s="3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.5" customHeight="1">
      <c r="A48" s="35"/>
      <c r="B48" s="36"/>
      <c r="C48" s="36"/>
      <c r="D48" s="36"/>
      <c r="E48" s="36"/>
      <c r="F48" s="3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</sheetData>
  <mergeCells count="18">
    <mergeCell ref="A9:F9"/>
    <mergeCell ref="A44:B44"/>
    <mergeCell ref="A46:B46"/>
    <mergeCell ref="C46:F46"/>
    <mergeCell ref="A47:F48"/>
    <mergeCell ref="A38:E38"/>
    <mergeCell ref="A39:F39"/>
    <mergeCell ref="A40:B40"/>
    <mergeCell ref="C40:F40"/>
    <mergeCell ref="A42:B42"/>
    <mergeCell ref="C42:F42"/>
    <mergeCell ref="C44:F44"/>
    <mergeCell ref="A2:F2"/>
    <mergeCell ref="A4:F4"/>
    <mergeCell ref="A5:F5"/>
    <mergeCell ref="A6:F6"/>
    <mergeCell ref="A8:B8"/>
    <mergeCell ref="C8:F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0"/>
  <sheetViews>
    <sheetView workbookViewId="0"/>
  </sheetViews>
  <sheetFormatPr defaultColWidth="14.453125" defaultRowHeight="15" customHeight="1"/>
  <cols>
    <col min="1" max="1" width="5.26953125" customWidth="1"/>
    <col min="2" max="2" width="45.54296875" customWidth="1"/>
    <col min="3" max="3" width="13.7265625" customWidth="1"/>
    <col min="4" max="4" width="11.26953125" customWidth="1"/>
    <col min="5" max="5" width="14.81640625" customWidth="1"/>
    <col min="6" max="6" width="18" customWidth="1"/>
    <col min="7" max="26" width="8.7265625" customWidth="1"/>
  </cols>
  <sheetData>
    <row r="1" spans="1:26" ht="15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4.25" customHeight="1">
      <c r="A2" s="18" t="s">
        <v>0</v>
      </c>
      <c r="B2" s="19"/>
      <c r="C2" s="19"/>
      <c r="D2" s="19"/>
      <c r="E2" s="19"/>
      <c r="F2" s="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>
      <c r="A4" s="21" t="s">
        <v>1</v>
      </c>
      <c r="B4" s="19"/>
      <c r="C4" s="19"/>
      <c r="D4" s="19"/>
      <c r="E4" s="19"/>
      <c r="F4" s="2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>
      <c r="A5" s="21" t="s">
        <v>47</v>
      </c>
      <c r="B5" s="19"/>
      <c r="C5" s="19"/>
      <c r="D5" s="19"/>
      <c r="E5" s="19"/>
      <c r="F5" s="2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" customHeight="1">
      <c r="A6" s="22" t="s">
        <v>3</v>
      </c>
      <c r="B6" s="19"/>
      <c r="C6" s="19"/>
      <c r="D6" s="19"/>
      <c r="E6" s="19"/>
      <c r="F6" s="2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.75" customHeight="1">
      <c r="A7" s="3"/>
      <c r="B7" s="4"/>
      <c r="C7" s="3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">
      <c r="A8" s="23" t="s">
        <v>4</v>
      </c>
      <c r="B8" s="24"/>
      <c r="C8" s="25"/>
      <c r="D8" s="26"/>
      <c r="E8" s="26"/>
      <c r="F8" s="24"/>
      <c r="G8" s="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5">
      <c r="A9" s="27" t="s">
        <v>48</v>
      </c>
      <c r="B9" s="26"/>
      <c r="C9" s="26"/>
      <c r="D9" s="26"/>
      <c r="E9" s="26"/>
      <c r="F9" s="24"/>
      <c r="G9" s="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">
      <c r="A10" s="8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11</v>
      </c>
      <c r="G10" s="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>
      <c r="A11" s="9">
        <v>1</v>
      </c>
      <c r="B11" s="17" t="s">
        <v>49</v>
      </c>
      <c r="C11" s="10">
        <v>80</v>
      </c>
      <c r="D11" s="10" t="s">
        <v>13</v>
      </c>
      <c r="E11" s="11"/>
      <c r="F11" s="12">
        <f t="shared" ref="F11:F27" si="0">C11*E11</f>
        <v>0</v>
      </c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>
      <c r="A12" s="9">
        <v>2</v>
      </c>
      <c r="B12" s="17" t="s">
        <v>50</v>
      </c>
      <c r="C12" s="10">
        <v>80</v>
      </c>
      <c r="D12" s="10" t="s">
        <v>13</v>
      </c>
      <c r="E12" s="11"/>
      <c r="F12" s="12">
        <f t="shared" si="0"/>
        <v>0</v>
      </c>
      <c r="G12" s="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>
      <c r="A13" s="9">
        <v>3</v>
      </c>
      <c r="B13" s="17" t="s">
        <v>51</v>
      </c>
      <c r="C13" s="10">
        <v>160</v>
      </c>
      <c r="D13" s="10" t="s">
        <v>13</v>
      </c>
      <c r="E13" s="11"/>
      <c r="F13" s="12">
        <f t="shared" si="0"/>
        <v>0</v>
      </c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>
      <c r="A14" s="9">
        <v>4</v>
      </c>
      <c r="B14" s="17" t="s">
        <v>52</v>
      </c>
      <c r="C14" s="10">
        <v>80</v>
      </c>
      <c r="D14" s="10" t="s">
        <v>13</v>
      </c>
      <c r="E14" s="11"/>
      <c r="F14" s="12">
        <f t="shared" si="0"/>
        <v>0</v>
      </c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>
      <c r="A15" s="9">
        <v>5</v>
      </c>
      <c r="B15" s="17" t="s">
        <v>53</v>
      </c>
      <c r="C15" s="10">
        <v>80</v>
      </c>
      <c r="D15" s="10" t="s">
        <v>13</v>
      </c>
      <c r="E15" s="11"/>
      <c r="F15" s="12">
        <f t="shared" si="0"/>
        <v>0</v>
      </c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>
      <c r="A16" s="9">
        <v>6</v>
      </c>
      <c r="B16" s="17" t="s">
        <v>54</v>
      </c>
      <c r="C16" s="10">
        <v>80</v>
      </c>
      <c r="D16" s="10" t="s">
        <v>13</v>
      </c>
      <c r="E16" s="11"/>
      <c r="F16" s="12">
        <f t="shared" si="0"/>
        <v>0</v>
      </c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>
      <c r="A17" s="9">
        <v>7</v>
      </c>
      <c r="B17" s="17" t="s">
        <v>55</v>
      </c>
      <c r="C17" s="10">
        <v>80</v>
      </c>
      <c r="D17" s="10" t="s">
        <v>13</v>
      </c>
      <c r="E17" s="11"/>
      <c r="F17" s="12">
        <f t="shared" si="0"/>
        <v>0</v>
      </c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>
      <c r="A18" s="9">
        <v>8</v>
      </c>
      <c r="B18" s="17" t="s">
        <v>56</v>
      </c>
      <c r="C18" s="10">
        <v>80</v>
      </c>
      <c r="D18" s="10" t="s">
        <v>13</v>
      </c>
      <c r="E18" s="11"/>
      <c r="F18" s="12">
        <f t="shared" si="0"/>
        <v>0</v>
      </c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">
      <c r="A19" s="9">
        <v>9</v>
      </c>
      <c r="B19" s="17" t="s">
        <v>57</v>
      </c>
      <c r="C19" s="10">
        <v>80</v>
      </c>
      <c r="D19" s="10" t="s">
        <v>13</v>
      </c>
      <c r="E19" s="11"/>
      <c r="F19" s="12">
        <f t="shared" si="0"/>
        <v>0</v>
      </c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6">
      <c r="A20" s="9">
        <v>10</v>
      </c>
      <c r="B20" s="17" t="s">
        <v>58</v>
      </c>
      <c r="C20" s="10">
        <v>80</v>
      </c>
      <c r="D20" s="10" t="s">
        <v>13</v>
      </c>
      <c r="E20" s="11"/>
      <c r="F20" s="12">
        <f t="shared" si="0"/>
        <v>0</v>
      </c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">
      <c r="A21" s="9">
        <v>11</v>
      </c>
      <c r="B21" s="17" t="s">
        <v>59</v>
      </c>
      <c r="C21" s="10">
        <v>160</v>
      </c>
      <c r="D21" s="10" t="s">
        <v>13</v>
      </c>
      <c r="E21" s="11"/>
      <c r="F21" s="12">
        <f t="shared" si="0"/>
        <v>0</v>
      </c>
      <c r="G21" s="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">
      <c r="A22" s="9">
        <v>12</v>
      </c>
      <c r="B22" s="17" t="s">
        <v>60</v>
      </c>
      <c r="C22" s="10">
        <v>80</v>
      </c>
      <c r="D22" s="10" t="s">
        <v>13</v>
      </c>
      <c r="E22" s="11"/>
      <c r="F22" s="12">
        <f t="shared" si="0"/>
        <v>0</v>
      </c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>
      <c r="A23" s="9">
        <v>13</v>
      </c>
      <c r="B23" s="17" t="s">
        <v>61</v>
      </c>
      <c r="C23" s="10">
        <v>80</v>
      </c>
      <c r="D23" s="10" t="s">
        <v>13</v>
      </c>
      <c r="E23" s="11"/>
      <c r="F23" s="12">
        <f t="shared" si="0"/>
        <v>0</v>
      </c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">
      <c r="A24" s="9">
        <v>14</v>
      </c>
      <c r="B24" s="17" t="s">
        <v>62</v>
      </c>
      <c r="C24" s="10">
        <v>80</v>
      </c>
      <c r="D24" s="10" t="s">
        <v>13</v>
      </c>
      <c r="E24" s="11"/>
      <c r="F24" s="12">
        <f t="shared" si="0"/>
        <v>0</v>
      </c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>
      <c r="A25" s="9">
        <v>15</v>
      </c>
      <c r="B25" s="17" t="s">
        <v>63</v>
      </c>
      <c r="C25" s="10">
        <v>240</v>
      </c>
      <c r="D25" s="10" t="s">
        <v>13</v>
      </c>
      <c r="E25" s="11"/>
      <c r="F25" s="12">
        <f t="shared" si="0"/>
        <v>0</v>
      </c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>
      <c r="A26" s="9">
        <v>16</v>
      </c>
      <c r="B26" s="17" t="s">
        <v>64</v>
      </c>
      <c r="C26" s="10">
        <v>80</v>
      </c>
      <c r="D26" s="10" t="s">
        <v>13</v>
      </c>
      <c r="E26" s="11"/>
      <c r="F26" s="12">
        <f t="shared" si="0"/>
        <v>0</v>
      </c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>
      <c r="A27" s="9">
        <v>17</v>
      </c>
      <c r="B27" s="17" t="s">
        <v>65</v>
      </c>
      <c r="C27" s="10">
        <v>80</v>
      </c>
      <c r="D27" s="10" t="s">
        <v>13</v>
      </c>
      <c r="E27" s="11"/>
      <c r="F27" s="12">
        <f t="shared" si="0"/>
        <v>0</v>
      </c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>
      <c r="A28" s="38" t="s">
        <v>41</v>
      </c>
      <c r="B28" s="26"/>
      <c r="C28" s="26"/>
      <c r="D28" s="26"/>
      <c r="E28" s="24"/>
      <c r="F28" s="14">
        <f>SUM(F11:F27)</f>
        <v>0</v>
      </c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39" t="s">
        <v>66</v>
      </c>
      <c r="B29" s="36"/>
      <c r="C29" s="36"/>
      <c r="D29" s="36"/>
      <c r="E29" s="36"/>
      <c r="F29" s="3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2" customHeight="1">
      <c r="A30" s="40"/>
      <c r="B30" s="20"/>
      <c r="C30" s="41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" customHeight="1">
      <c r="A31" s="15"/>
      <c r="B31" s="15"/>
      <c r="C31" s="15"/>
      <c r="D31" s="15"/>
      <c r="E31" s="15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8" t="s">
        <v>43</v>
      </c>
      <c r="B32" s="20"/>
      <c r="C32" s="29"/>
      <c r="D32" s="30"/>
      <c r="E32" s="30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8.25" customHeight="1">
      <c r="A33" s="1"/>
      <c r="B33" s="1"/>
      <c r="C33" s="16"/>
      <c r="D33" s="16"/>
      <c r="E33" s="16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8" t="s">
        <v>44</v>
      </c>
      <c r="B34" s="20"/>
      <c r="C34" s="29"/>
      <c r="D34" s="30"/>
      <c r="E34" s="30"/>
      <c r="F34" s="3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6"/>
      <c r="D35" s="16"/>
      <c r="E35" s="16"/>
      <c r="F35" s="1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>
      <c r="A36" s="28" t="s">
        <v>45</v>
      </c>
      <c r="B36" s="20"/>
      <c r="C36" s="29"/>
      <c r="D36" s="30"/>
      <c r="E36" s="30"/>
      <c r="F36" s="3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32" t="s">
        <v>46</v>
      </c>
      <c r="B37" s="33"/>
      <c r="C37" s="33"/>
      <c r="D37" s="33"/>
      <c r="E37" s="33"/>
      <c r="F37" s="3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.5" customHeight="1">
      <c r="A38" s="35"/>
      <c r="B38" s="36"/>
      <c r="C38" s="36"/>
      <c r="D38" s="36"/>
      <c r="E38" s="36"/>
      <c r="F38" s="3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18">
    <mergeCell ref="A9:F9"/>
    <mergeCell ref="A34:B34"/>
    <mergeCell ref="A36:B36"/>
    <mergeCell ref="C36:F36"/>
    <mergeCell ref="A37:F38"/>
    <mergeCell ref="A28:E28"/>
    <mergeCell ref="A29:F29"/>
    <mergeCell ref="A30:B30"/>
    <mergeCell ref="C30:F30"/>
    <mergeCell ref="A32:B32"/>
    <mergeCell ref="C32:F32"/>
    <mergeCell ref="C34:F34"/>
    <mergeCell ref="A2:F2"/>
    <mergeCell ref="A4:F4"/>
    <mergeCell ref="A5:F5"/>
    <mergeCell ref="A6:F6"/>
    <mergeCell ref="A8:B8"/>
    <mergeCell ref="C8:F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ЛОТ № 1</vt:lpstr>
      <vt:lpstr>ЛОТ №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Bohdan Repynets</cp:lastModifiedBy>
  <dcterms:created xsi:type="dcterms:W3CDTF">2015-06-05T18:19:34Z</dcterms:created>
  <dcterms:modified xsi:type="dcterms:W3CDTF">2025-07-14T07:23:49Z</dcterms:modified>
</cp:coreProperties>
</file>