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ОТ 1. FML25UC" sheetId="1" r:id="rId4"/>
    <sheet state="visible" name="ЛОТ 2. FMN25UC" sheetId="2" r:id="rId5"/>
  </sheets>
  <definedNames/>
  <calcPr/>
  <extLst>
    <ext uri="GoogleSheetsCustomDataVersion2">
      <go:sheetsCustomData xmlns:go="http://customooxmlschemas.google.com/" r:id="rId6" roundtripDataChecksum="bsZcy5IlwdQgZDoDZSYYHLwtR3ZhZQlRC6i5CfQCakw="/>
    </ext>
  </extLst>
</workbook>
</file>

<file path=xl/sharedStrings.xml><?xml version="1.0" encoding="utf-8"?>
<sst xmlns="http://schemas.openxmlformats.org/spreadsheetml/2006/main" count="289" uniqueCount="89">
  <si>
    <t xml:space="preserve">Додаток 4 - Форма фінансової пропозиції до тендерної закупівлі
 ГО "Простір молоді" </t>
  </si>
  <si>
    <t xml:space="preserve">Використовуйте цю форму для подання Вашої фінансової пропозиції, що відображає фіксовану вартість за виконання ремонтних робіт.
</t>
  </si>
  <si>
    <t>Ціни вказувати тільки в одній валюті в гривні, з урахуванням всіх податків.
Адреса виконання робіт: с. Противень, 730, Хустський район, Закарпатська область</t>
  </si>
  <si>
    <t>У разі неможливості виконання окремих робіт у зазначеному вигляді, підрядник може запропонувати альтернативні технічні рішення, які не знижують якість і відповідають цільовому призначенню.</t>
  </si>
  <si>
    <t>Форма фінансової пропозиції – ЛОТ 1 (FML25UC)</t>
  </si>
  <si>
    <t>Назва постачальника</t>
  </si>
  <si>
    <t>№
 п/п</t>
  </si>
  <si>
    <t>Найменування робіт</t>
  </si>
  <si>
    <t>Одиниця виміру</t>
  </si>
  <si>
    <t>Кількість</t>
  </si>
  <si>
    <t>Ціна за од., грн.</t>
  </si>
  <si>
    <t>Сума, грн.</t>
  </si>
  <si>
    <t>Демонтажні роботи</t>
  </si>
  <si>
    <t>Демонтаж дерев'яної підлоги</t>
  </si>
  <si>
    <t>м²</t>
  </si>
  <si>
    <t>Демонтаж балок перекриття з дощок і брусів</t>
  </si>
  <si>
    <t>Демонтаж підлогового покриття з керамічної плитки</t>
  </si>
  <si>
    <t>Демонтаж цементних підлогових покриттів</t>
  </si>
  <si>
    <t>Демонтаж настінного покриття з керамічної плитки</t>
  </si>
  <si>
    <t>Сколювання штукатурки на цегляних стінах і стелі</t>
  </si>
  <si>
    <t>Демонтаж газоблокових стін</t>
  </si>
  <si>
    <t>Грунти</t>
  </si>
  <si>
    <t xml:space="preserve"> </t>
  </si>
  <si>
    <t>Тип 1</t>
  </si>
  <si>
    <t>Нанесення гідроізоляційного шару пензлем</t>
  </si>
  <si>
    <t>Армування розчинового шару сіткою</t>
  </si>
  <si>
    <t>Влаштування шару цементного розчину товщиною 20 мм на бетонну основу на площі до 20 м²</t>
  </si>
  <si>
    <t>На кожні 5 мм зміни товщини шару цементного розчину додайте або відніміть відповідно.</t>
  </si>
  <si>
    <t>Укладання керамічної плитки на сухий клейовий розчин до 7 плиток на 1 м²</t>
  </si>
  <si>
    <t>Тип 2</t>
  </si>
  <si>
    <t>Влаштування самовирівнювальних шарів цементного розчину для недеформівних основ товщиною 5 мм.</t>
  </si>
  <si>
    <t>Укладання ламінату на звуко- та водонепроникну основу без проклеювання швів</t>
  </si>
  <si>
    <t>Монтаж ПВХ плінтусів шурупами</t>
  </si>
  <si>
    <t>м.п.</t>
  </si>
  <si>
    <t>Дахи</t>
  </si>
  <si>
    <t>Тип I</t>
  </si>
  <si>
    <t>Монтаж стелі з гіпсокартону на металевий каркас з профілями CD та UD</t>
  </si>
  <si>
    <t>Штукатурка стелі мінеральною шпаклівкою</t>
  </si>
  <si>
    <t>Покращене фарбування покрівлі водними полівінілацетатними емульсіями</t>
  </si>
  <si>
    <t>II тип</t>
  </si>
  <si>
    <t>Монтаж стелі з пластикових панелей на металевий каркас з профілями CD та UD</t>
  </si>
  <si>
    <t>Внутрішнє оздоблення</t>
  </si>
  <si>
    <t>Монтаж гіпсокартонних перегородок</t>
  </si>
  <si>
    <t>Основне оштукатурювання внутрішніх стінових поверхонь цементно-вапняним розчином або цементом по каменю та бетону</t>
  </si>
  <si>
    <t>Монтаж гіпсокартону на стіни за допомогою металевих профілів з подальшою обробкою швів</t>
  </si>
  <si>
    <t>Штукатурка стін мінеральною шпаклівкою</t>
  </si>
  <si>
    <t>Штукатурка дверних косяків</t>
  </si>
  <si>
    <t>Штукатурка віконних косяків.</t>
  </si>
  <si>
    <t>Покращене фарбування стін водними полівінілацетатними емульсіями на готових до фарбування конструкціях</t>
  </si>
  <si>
    <t>Облицювання стінових поверхонь керамічною плиткою на сухому клейовому розчині до 7 плиток на 1 м².</t>
  </si>
  <si>
    <t>Встановлення дверних коробок</t>
  </si>
  <si>
    <t>шт</t>
  </si>
  <si>
    <t>Інші роботи</t>
  </si>
  <si>
    <t>Ручне завантаження сміття</t>
  </si>
  <si>
    <t>т</t>
  </si>
  <si>
    <t>Перевезення сміття до 10 км</t>
  </si>
  <si>
    <t>Роботи з водопостачання</t>
  </si>
  <si>
    <t>Розбирання змішувачів (кранів)</t>
  </si>
  <si>
    <t>Монтажні роботи</t>
  </si>
  <si>
    <t>Монтаж душових змішувачів</t>
  </si>
  <si>
    <t>Прокладка водопровідних труб напірними поліетиленовими (поліпропіленовими) діаметром 20 мм</t>
  </si>
  <si>
    <t>Монтаж індивідуальних водонагрівачів</t>
  </si>
  <si>
    <t>встановити</t>
  </si>
  <si>
    <t>Монтаж систем фільтрації води діаметром 20 мм</t>
  </si>
  <si>
    <t>фільтр</t>
  </si>
  <si>
    <t>Монтаж запірної арматури (кульових кранів)</t>
  </si>
  <si>
    <t>Електромонтажні роботи</t>
  </si>
  <si>
    <t>Монтаж електропроводки</t>
  </si>
  <si>
    <t>Вирізання отворів та встановлення розподільної коробки</t>
  </si>
  <si>
    <t>Монтаж і підключення стельових світильників</t>
  </si>
  <si>
    <t>Вирізання отворів та встановлення електричних розеток та вимикачів з підключенням</t>
  </si>
  <si>
    <t>Каналізація</t>
  </si>
  <si>
    <t>Свердління отворів в міжповерхових плитах діаметром до 150 мм для монтажу каналізаційних трубопроводів поліетиленовими трубами діаметром 100 мм.</t>
  </si>
  <si>
    <t>Встановлення індивідуальних раковин з гарячим та холодним водопостачанням</t>
  </si>
  <si>
    <t>Монтаж унітазів з прямим підключенням бачка</t>
  </si>
  <si>
    <t>Прокладка каналізаційних труб поліетиленовими трубами діаметром 50 мм</t>
  </si>
  <si>
    <t>м</t>
  </si>
  <si>
    <t>Прокладка каналізаційних труб поліетиленовими трубами діаметром 100 мм</t>
  </si>
  <si>
    <t>Підключення до існуючої каналізаційної мережі 150 мм для встановлення нового стояка</t>
  </si>
  <si>
    <t>одиниця</t>
  </si>
  <si>
    <t>Монтаж трапів довжиною до 500 мм</t>
  </si>
  <si>
    <t>Монтаж повітропроводів діаметром до 200 мм з оцинкованої сталі (нормальний клас N) товщиною 0,5 мм.</t>
  </si>
  <si>
    <t>Монтаж осьових вентиляторів масою до 0,025 т</t>
  </si>
  <si>
    <t>Загальна вартість, грн.</t>
  </si>
  <si>
    <t>П.І.Б., посада представника та підпис</t>
  </si>
  <si>
    <t xml:space="preserve">Дата: </t>
  </si>
  <si>
    <t>Контактний номер телефону:</t>
  </si>
  <si>
    <t>Надавайте дану форму заповненою, у форматі PDF та форматі Excel</t>
  </si>
  <si>
    <t>Форма фінансової пропозиції – ЛОТ 2 (FMN25UC)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</si>
</sst>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грн. -422]"/>
  </numFmts>
  <fonts count="16">
    <font>
      <sz val="11.0"/>
      <color theme="1"/>
      <name val="Calibri"/>
      <scheme val="minor"/>
    </font>
    <font>
      <sz val="12.0"/>
      <color theme="1"/>
      <name val="Times New Roman"/>
    </font>
    <font>
      <b/>
      <sz val="12.0"/>
      <color theme="1"/>
      <name val="Times New Roman"/>
    </font>
    <font/>
    <font>
      <b/>
      <i/>
      <sz val="12.0"/>
      <color rgb="FFCC0000"/>
      <name val="Times New Roman"/>
    </font>
    <font>
      <sz val="10.0"/>
      <color theme="1"/>
      <name val="Arimo"/>
    </font>
    <font>
      <sz val="12.0"/>
      <color rgb="FF000000"/>
      <name val="Times New Roman"/>
    </font>
    <font>
      <b/>
      <sz val="16.0"/>
      <color theme="1"/>
      <name val="Times New Roman"/>
    </font>
    <font>
      <b/>
      <i/>
      <sz val="14.0"/>
      <color theme="1"/>
      <name val="Times New Roman"/>
    </font>
    <font>
      <b/>
      <sz val="14.0"/>
      <color rgb="FF1E2269"/>
      <name val="Arial"/>
    </font>
    <font>
      <sz val="11.0"/>
      <color theme="1"/>
      <name val="Times New Roman"/>
    </font>
    <font>
      <sz val="10.0"/>
      <color theme="1"/>
      <name val="Times New Roman"/>
    </font>
    <font>
      <b/>
      <sz val="10.0"/>
      <color rgb="FF000000"/>
      <name val="Times New Roman"/>
    </font>
    <font>
      <b/>
      <sz val="10.0"/>
      <color theme="1"/>
      <name val="Times New Roman"/>
    </font>
    <font>
      <sz val="10.0"/>
      <color rgb="FF00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DADADA"/>
        <bgColor rgb="FFDADADA"/>
      </patternFill>
    </fill>
    <fill>
      <patternFill patternType="solid">
        <fgColor rgb="FFBFBFBF"/>
        <bgColor rgb="FFBFBFBF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1" fillId="0" fontId="1" numFmtId="0" xfId="0" applyBorder="1" applyFont="1"/>
    <xf borderId="1" fillId="0" fontId="1" numFmtId="164" xfId="0" applyBorder="1" applyFont="1" applyNumberFormat="1"/>
    <xf borderId="2" fillId="2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readingOrder="0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center" readingOrder="0" shrinkToFit="0" vertical="center" wrapText="1"/>
    </xf>
    <xf borderId="5" fillId="3" fontId="2" numFmtId="0" xfId="0" applyAlignment="1" applyBorder="1" applyFill="1" applyFont="1">
      <alignment horizontal="center" readingOrder="0" vertical="center"/>
    </xf>
    <xf borderId="6" fillId="0" fontId="3" numFmtId="0" xfId="0" applyBorder="1" applyFont="1"/>
    <xf borderId="7" fillId="0" fontId="3" numFmtId="0" xfId="0" applyBorder="1" applyFont="1"/>
    <xf borderId="5" fillId="3" fontId="2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vertical="center"/>
    </xf>
    <xf borderId="4" fillId="0" fontId="5" numFmtId="0" xfId="0" applyBorder="1" applyFont="1"/>
    <xf borderId="5" fillId="0" fontId="8" numFmtId="0" xfId="0" applyAlignment="1" applyBorder="1" applyFont="1">
      <alignment horizontal="left" shrinkToFit="0" vertical="center" wrapText="1"/>
    </xf>
    <xf borderId="4" fillId="0" fontId="1" numFmtId="0" xfId="0" applyBorder="1" applyFont="1"/>
    <xf borderId="1" fillId="0" fontId="9" numFmtId="0" xfId="0" applyBorder="1" applyFont="1"/>
    <xf borderId="8" fillId="4" fontId="10" numFmtId="0" xfId="0" applyAlignment="1" applyBorder="1" applyFill="1" applyFont="1">
      <alignment horizontal="left" shrinkToFit="0" vertical="center" wrapText="1"/>
    </xf>
    <xf borderId="8" fillId="4" fontId="10" numFmtId="0" xfId="0" applyAlignment="1" applyBorder="1" applyFont="1">
      <alignment horizontal="center" readingOrder="0" shrinkToFit="0" vertical="center" wrapText="1"/>
    </xf>
    <xf borderId="8" fillId="4" fontId="10" numFmtId="0" xfId="0" applyAlignment="1" applyBorder="1" applyFont="1">
      <alignment horizontal="center" shrinkToFit="0" vertical="center" wrapText="1"/>
    </xf>
    <xf borderId="8" fillId="4" fontId="10" numFmtId="164" xfId="0" applyAlignment="1" applyBorder="1" applyFont="1" applyNumberFormat="1">
      <alignment horizontal="center" shrinkToFit="0" vertical="center" wrapText="1"/>
    </xf>
    <xf borderId="8" fillId="0" fontId="11" numFmtId="0" xfId="0" applyAlignment="1" applyBorder="1" applyFont="1">
      <alignment horizontal="left" shrinkToFit="0" vertical="center" wrapText="1"/>
    </xf>
    <xf borderId="8" fillId="0" fontId="12" numFmtId="0" xfId="0" applyAlignment="1" applyBorder="1" applyFont="1">
      <alignment horizontal="center" readingOrder="0" shrinkToFit="0" wrapText="1"/>
    </xf>
    <xf borderId="8" fillId="0" fontId="11" numFmtId="0" xfId="0" applyBorder="1" applyFont="1"/>
    <xf borderId="8" fillId="0" fontId="13" numFmtId="164" xfId="0" applyAlignment="1" applyBorder="1" applyFont="1" applyNumberFormat="1">
      <alignment horizontal="center" shrinkToFit="0" vertical="center" wrapText="1"/>
    </xf>
    <xf borderId="8" fillId="0" fontId="14" numFmtId="0" xfId="0" applyAlignment="1" applyBorder="1" applyFont="1">
      <alignment horizontal="center" readingOrder="0" shrinkToFit="0" vertical="center" wrapText="1"/>
    </xf>
    <xf borderId="8" fillId="0" fontId="14" numFmtId="0" xfId="0" applyAlignment="1" applyBorder="1" applyFont="1">
      <alignment horizontal="center" readingOrder="0" shrinkToFit="0" wrapText="1"/>
    </xf>
    <xf borderId="8" fillId="0" fontId="13" numFmtId="16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8" fillId="0" fontId="2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righ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1" numFmtId="164" xfId="0" applyAlignment="1" applyBorder="1" applyFont="1" applyNumberFormat="1">
      <alignment horizontal="left" shrinkToFit="0" vertical="center" wrapText="1"/>
    </xf>
    <xf borderId="2" fillId="0" fontId="1" numFmtId="0" xfId="0" applyAlignment="1" applyBorder="1" applyFont="1">
      <alignment horizontal="right" vertical="center"/>
    </xf>
    <xf borderId="9" fillId="0" fontId="1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1" numFmtId="0" xfId="0" applyBorder="1" applyFont="1"/>
    <xf borderId="12" fillId="0" fontId="1" numFmtId="164" xfId="0" applyBorder="1" applyFont="1" applyNumberFormat="1"/>
    <xf borderId="13" fillId="0" fontId="15" numFmtId="0" xfId="0" applyAlignment="1" applyBorder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8" fillId="0" fontId="11" numFmtId="0" xfId="0" applyAlignment="1" applyBorder="1" applyFont="1">
      <alignment horizontal="left" shrinkToFit="0" wrapText="1"/>
    </xf>
    <xf borderId="8" fillId="0" fontId="14" numFmtId="0" xfId="0" applyAlignment="1" applyBorder="1" applyFont="1">
      <alignment horizontal="left" shrinkToFit="0" vertical="bottom" wrapText="1"/>
    </xf>
    <xf borderId="16" fillId="0" fontId="1" numFmtId="0" xfId="0" applyAlignment="1" applyBorder="1" applyFont="1">
      <alignment horizontal="right" shrinkToFit="0" vertical="center" wrapText="1"/>
    </xf>
    <xf borderId="16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37.29"/>
    <col customWidth="1" min="3" max="3" width="11.14"/>
    <col customWidth="1" min="4" max="4" width="10.14"/>
    <col customWidth="1" min="5" max="5" width="25.43"/>
    <col customWidth="1" min="6" max="6" width="25.14"/>
    <col customWidth="1" min="7" max="26" width="8.71"/>
  </cols>
  <sheetData>
    <row r="1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4.25" customHeight="1">
      <c r="A2" s="4" t="s">
        <v>0</v>
      </c>
      <c r="B2" s="5"/>
      <c r="C2" s="5"/>
      <c r="D2" s="5"/>
      <c r="E2" s="5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A3" s="1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1.5" customHeight="1">
      <c r="A4" s="7" t="s">
        <v>1</v>
      </c>
      <c r="B4" s="5"/>
      <c r="C4" s="5"/>
      <c r="D4" s="5"/>
      <c r="E4" s="5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8.25" customHeight="1">
      <c r="A5" s="7" t="s">
        <v>2</v>
      </c>
      <c r="B5" s="5"/>
      <c r="C5" s="5"/>
      <c r="D5" s="5"/>
      <c r="E5" s="5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36.0" customHeight="1">
      <c r="A6" s="9" t="s">
        <v>3</v>
      </c>
      <c r="B6" s="5"/>
      <c r="C6" s="5"/>
      <c r="D6" s="5"/>
      <c r="E6" s="5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32.25" customHeight="1">
      <c r="A7" s="10" t="s">
        <v>4</v>
      </c>
      <c r="B7" s="11"/>
      <c r="C7" s="11"/>
      <c r="D7" s="11"/>
      <c r="E7" s="11"/>
      <c r="F7" s="1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32.25" customHeight="1">
      <c r="A8" s="13" t="s">
        <v>5</v>
      </c>
      <c r="B8" s="12"/>
      <c r="C8" s="14"/>
      <c r="D8" s="11"/>
      <c r="E8" s="11"/>
      <c r="F8" s="12"/>
      <c r="G8" s="1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16"/>
      <c r="B9" s="11"/>
      <c r="C9" s="11"/>
      <c r="D9" s="11"/>
      <c r="E9" s="11"/>
      <c r="F9" s="12"/>
      <c r="G9" s="17"/>
      <c r="H9" s="2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 t="s">
        <v>6</v>
      </c>
      <c r="B10" s="20" t="s">
        <v>7</v>
      </c>
      <c r="C10" s="20" t="s">
        <v>8</v>
      </c>
      <c r="D10" s="20" t="s">
        <v>9</v>
      </c>
      <c r="E10" s="21" t="s">
        <v>10</v>
      </c>
      <c r="F10" s="22" t="s">
        <v>11</v>
      </c>
      <c r="G10" s="1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3"/>
      <c r="B11" s="24" t="s">
        <v>12</v>
      </c>
      <c r="C11" s="23"/>
      <c r="D11" s="23"/>
      <c r="E11" s="25"/>
      <c r="F11" s="26"/>
      <c r="G11" s="1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7">
        <v>1.0</v>
      </c>
      <c r="B12" s="28" t="s">
        <v>13</v>
      </c>
      <c r="C12" s="27" t="s">
        <v>14</v>
      </c>
      <c r="D12" s="27">
        <v>69.4</v>
      </c>
      <c r="E12" s="25"/>
      <c r="F12" s="26">
        <f t="shared" ref="F12:F18" si="1">E12*D12</f>
        <v>0</v>
      </c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7">
        <v>2.0</v>
      </c>
      <c r="B13" s="28" t="s">
        <v>15</v>
      </c>
      <c r="C13" s="27" t="s">
        <v>14</v>
      </c>
      <c r="D13" s="27">
        <v>69.4</v>
      </c>
      <c r="E13" s="25"/>
      <c r="F13" s="26">
        <f t="shared" si="1"/>
        <v>0</v>
      </c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7">
        <v>3.0</v>
      </c>
      <c r="B14" s="28" t="s">
        <v>16</v>
      </c>
      <c r="C14" s="27" t="s">
        <v>14</v>
      </c>
      <c r="D14" s="27">
        <v>9.6</v>
      </c>
      <c r="E14" s="25"/>
      <c r="F14" s="26">
        <f t="shared" si="1"/>
        <v>0</v>
      </c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7">
        <v>4.0</v>
      </c>
      <c r="B15" s="28" t="s">
        <v>17</v>
      </c>
      <c r="C15" s="27" t="s">
        <v>14</v>
      </c>
      <c r="D15" s="27">
        <v>6.0</v>
      </c>
      <c r="E15" s="25"/>
      <c r="F15" s="26">
        <f t="shared" si="1"/>
        <v>0</v>
      </c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7">
        <v>5.0</v>
      </c>
      <c r="B16" s="28" t="s">
        <v>18</v>
      </c>
      <c r="C16" s="27" t="s">
        <v>14</v>
      </c>
      <c r="D16" s="27">
        <v>6.0</v>
      </c>
      <c r="E16" s="25"/>
      <c r="F16" s="26">
        <f t="shared" si="1"/>
        <v>0</v>
      </c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7">
        <v>6.0</v>
      </c>
      <c r="B17" s="28" t="s">
        <v>19</v>
      </c>
      <c r="C17" s="27" t="s">
        <v>14</v>
      </c>
      <c r="D17" s="27">
        <v>188.0</v>
      </c>
      <c r="E17" s="25"/>
      <c r="F17" s="26">
        <f t="shared" si="1"/>
        <v>0</v>
      </c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7">
        <v>7.0</v>
      </c>
      <c r="B18" s="28" t="s">
        <v>20</v>
      </c>
      <c r="C18" s="27" t="s">
        <v>14</v>
      </c>
      <c r="D18" s="27">
        <v>17.0</v>
      </c>
      <c r="E18" s="25"/>
      <c r="F18" s="26">
        <f t="shared" si="1"/>
        <v>0</v>
      </c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3"/>
      <c r="B19" s="24" t="s">
        <v>21</v>
      </c>
      <c r="C19" s="23"/>
      <c r="D19" s="23"/>
      <c r="E19" s="25"/>
      <c r="F19" s="29" t="s">
        <v>22</v>
      </c>
      <c r="G19" s="1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3"/>
      <c r="B20" s="24" t="s">
        <v>23</v>
      </c>
      <c r="C20" s="23"/>
      <c r="D20" s="23"/>
      <c r="E20" s="25"/>
      <c r="F20" s="29" t="s">
        <v>22</v>
      </c>
      <c r="G20" s="1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7">
        <v>8.0</v>
      </c>
      <c r="B21" s="28" t="s">
        <v>24</v>
      </c>
      <c r="C21" s="27" t="s">
        <v>14</v>
      </c>
      <c r="D21" s="27">
        <v>4.0</v>
      </c>
      <c r="E21" s="25"/>
      <c r="F21" s="26">
        <f t="shared" ref="F21:F25" si="2">E21*D21</f>
        <v>0</v>
      </c>
      <c r="G21" s="1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7">
        <v>9.0</v>
      </c>
      <c r="B22" s="28" t="s">
        <v>25</v>
      </c>
      <c r="C22" s="27" t="s">
        <v>14</v>
      </c>
      <c r="D22" s="27">
        <v>6.0</v>
      </c>
      <c r="E22" s="25"/>
      <c r="F22" s="26">
        <f t="shared" si="2"/>
        <v>0</v>
      </c>
      <c r="G22" s="1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7">
        <v>10.0</v>
      </c>
      <c r="B23" s="28" t="s">
        <v>26</v>
      </c>
      <c r="C23" s="27" t="s">
        <v>14</v>
      </c>
      <c r="D23" s="27">
        <v>6.0</v>
      </c>
      <c r="E23" s="25"/>
      <c r="F23" s="26">
        <f t="shared" si="2"/>
        <v>0</v>
      </c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7">
        <v>11.0</v>
      </c>
      <c r="B24" s="28" t="s">
        <v>27</v>
      </c>
      <c r="C24" s="27" t="s">
        <v>14</v>
      </c>
      <c r="D24" s="27">
        <v>6.0</v>
      </c>
      <c r="E24" s="25"/>
      <c r="F24" s="26">
        <f t="shared" si="2"/>
        <v>0</v>
      </c>
      <c r="G24" s="1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7">
        <v>12.0</v>
      </c>
      <c r="B25" s="28" t="s">
        <v>28</v>
      </c>
      <c r="C25" s="27" t="s">
        <v>14</v>
      </c>
      <c r="D25" s="27">
        <v>9.6</v>
      </c>
      <c r="E25" s="25"/>
      <c r="F25" s="26">
        <f t="shared" si="2"/>
        <v>0</v>
      </c>
      <c r="G25" s="1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3"/>
      <c r="B26" s="24" t="s">
        <v>29</v>
      </c>
      <c r="C26" s="23"/>
      <c r="D26" s="23"/>
      <c r="E26" s="25"/>
      <c r="F26" s="29" t="s">
        <v>22</v>
      </c>
      <c r="G26" s="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7">
        <v>13.0</v>
      </c>
      <c r="B27" s="28" t="s">
        <v>25</v>
      </c>
      <c r="C27" s="27" t="s">
        <v>14</v>
      </c>
      <c r="D27" s="27">
        <v>69.4</v>
      </c>
      <c r="E27" s="25"/>
      <c r="F27" s="26">
        <f t="shared" ref="F27:F32" si="3">E27*D27</f>
        <v>0</v>
      </c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7">
        <v>14.0</v>
      </c>
      <c r="B28" s="28" t="s">
        <v>26</v>
      </c>
      <c r="C28" s="27" t="s">
        <v>14</v>
      </c>
      <c r="D28" s="27">
        <v>69.4</v>
      </c>
      <c r="E28" s="25"/>
      <c r="F28" s="26">
        <f t="shared" si="3"/>
        <v>0</v>
      </c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7">
        <v>15.0</v>
      </c>
      <c r="B29" s="28" t="s">
        <v>27</v>
      </c>
      <c r="C29" s="27" t="s">
        <v>14</v>
      </c>
      <c r="D29" s="27">
        <v>69.4</v>
      </c>
      <c r="E29" s="25"/>
      <c r="F29" s="26">
        <f t="shared" si="3"/>
        <v>0</v>
      </c>
      <c r="G29" s="1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7">
        <v>16.0</v>
      </c>
      <c r="B30" s="28" t="s">
        <v>30</v>
      </c>
      <c r="C30" s="27" t="s">
        <v>14</v>
      </c>
      <c r="D30" s="27">
        <v>69.4</v>
      </c>
      <c r="E30" s="25"/>
      <c r="F30" s="26">
        <f t="shared" si="3"/>
        <v>0</v>
      </c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7">
        <v>17.0</v>
      </c>
      <c r="B31" s="28" t="s">
        <v>31</v>
      </c>
      <c r="C31" s="27" t="s">
        <v>14</v>
      </c>
      <c r="D31" s="27">
        <v>69.4</v>
      </c>
      <c r="E31" s="25"/>
      <c r="F31" s="26">
        <f t="shared" si="3"/>
        <v>0</v>
      </c>
      <c r="G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7">
        <v>18.0</v>
      </c>
      <c r="B32" s="28" t="s">
        <v>32</v>
      </c>
      <c r="C32" s="27" t="s">
        <v>33</v>
      </c>
      <c r="D32" s="27">
        <v>73.6</v>
      </c>
      <c r="E32" s="25"/>
      <c r="F32" s="26">
        <f t="shared" si="3"/>
        <v>0</v>
      </c>
      <c r="G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3"/>
      <c r="B33" s="24" t="s">
        <v>34</v>
      </c>
      <c r="C33" s="23"/>
      <c r="D33" s="23"/>
      <c r="E33" s="25"/>
      <c r="F33" s="29" t="s">
        <v>22</v>
      </c>
      <c r="G33" s="1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3"/>
      <c r="B34" s="24" t="s">
        <v>35</v>
      </c>
      <c r="C34" s="23"/>
      <c r="D34" s="23"/>
      <c r="E34" s="25"/>
      <c r="F34" s="29" t="s">
        <v>22</v>
      </c>
      <c r="G34" s="1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7">
        <v>19.0</v>
      </c>
      <c r="B35" s="28" t="s">
        <v>36</v>
      </c>
      <c r="C35" s="27" t="s">
        <v>14</v>
      </c>
      <c r="D35" s="27">
        <v>73.6</v>
      </c>
      <c r="E35" s="25"/>
      <c r="F35" s="26">
        <f t="shared" ref="F35:F37" si="4">E35*D35</f>
        <v>0</v>
      </c>
      <c r="G35" s="1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7">
        <v>20.0</v>
      </c>
      <c r="B36" s="28" t="s">
        <v>37</v>
      </c>
      <c r="C36" s="27" t="s">
        <v>14</v>
      </c>
      <c r="D36" s="27">
        <v>73.6</v>
      </c>
      <c r="E36" s="25"/>
      <c r="F36" s="26">
        <f t="shared" si="4"/>
        <v>0</v>
      </c>
      <c r="G36" s="1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7">
        <v>21.0</v>
      </c>
      <c r="B37" s="28" t="s">
        <v>38</v>
      </c>
      <c r="C37" s="27" t="s">
        <v>14</v>
      </c>
      <c r="D37" s="27">
        <v>73.6</v>
      </c>
      <c r="E37" s="25"/>
      <c r="F37" s="26">
        <f t="shared" si="4"/>
        <v>0</v>
      </c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3"/>
      <c r="B38" s="24" t="s">
        <v>39</v>
      </c>
      <c r="C38" s="23"/>
      <c r="D38" s="23"/>
      <c r="E38" s="25"/>
      <c r="F38" s="29" t="s">
        <v>22</v>
      </c>
      <c r="G38" s="1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7">
        <v>22.0</v>
      </c>
      <c r="B39" s="28" t="s">
        <v>40</v>
      </c>
      <c r="C39" s="27" t="s">
        <v>14</v>
      </c>
      <c r="D39" s="27">
        <v>5.5</v>
      </c>
      <c r="E39" s="25"/>
      <c r="F39" s="26">
        <f>E39*D39</f>
        <v>0</v>
      </c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3"/>
      <c r="B40" s="24" t="s">
        <v>41</v>
      </c>
      <c r="C40" s="23"/>
      <c r="D40" s="23"/>
      <c r="E40" s="25"/>
      <c r="F40" s="29" t="s">
        <v>22</v>
      </c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7">
        <v>23.0</v>
      </c>
      <c r="B41" s="28" t="s">
        <v>42</v>
      </c>
      <c r="C41" s="27" t="s">
        <v>14</v>
      </c>
      <c r="D41" s="27">
        <v>9.0</v>
      </c>
      <c r="E41" s="25"/>
      <c r="F41" s="26">
        <f t="shared" ref="F41:F49" si="5">E41*D41</f>
        <v>0</v>
      </c>
      <c r="G41" s="1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7">
        <v>24.0</v>
      </c>
      <c r="B42" s="28" t="s">
        <v>43</v>
      </c>
      <c r="C42" s="27" t="s">
        <v>14</v>
      </c>
      <c r="D42" s="27">
        <v>28.0</v>
      </c>
      <c r="E42" s="25"/>
      <c r="F42" s="26">
        <f t="shared" si="5"/>
        <v>0</v>
      </c>
      <c r="G42" s="1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7">
        <v>25.0</v>
      </c>
      <c r="B43" s="28" t="s">
        <v>44</v>
      </c>
      <c r="C43" s="27" t="s">
        <v>14</v>
      </c>
      <c r="D43" s="27">
        <v>170.0</v>
      </c>
      <c r="E43" s="25"/>
      <c r="F43" s="26">
        <f t="shared" si="5"/>
        <v>0</v>
      </c>
      <c r="G43" s="1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7">
        <v>26.0</v>
      </c>
      <c r="B44" s="28" t="s">
        <v>45</v>
      </c>
      <c r="C44" s="27" t="s">
        <v>14</v>
      </c>
      <c r="D44" s="27">
        <v>170.0</v>
      </c>
      <c r="E44" s="25"/>
      <c r="F44" s="26">
        <f t="shared" si="5"/>
        <v>0</v>
      </c>
      <c r="G44" s="1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7">
        <v>27.0</v>
      </c>
      <c r="B45" s="28" t="s">
        <v>46</v>
      </c>
      <c r="C45" s="27" t="s">
        <v>33</v>
      </c>
      <c r="D45" s="27">
        <v>45.0</v>
      </c>
      <c r="E45" s="25"/>
      <c r="F45" s="26">
        <f t="shared" si="5"/>
        <v>0</v>
      </c>
      <c r="G45" s="1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7">
        <v>28.0</v>
      </c>
      <c r="B46" s="28" t="s">
        <v>47</v>
      </c>
      <c r="C46" s="27" t="s">
        <v>33</v>
      </c>
      <c r="D46" s="27">
        <v>30.0</v>
      </c>
      <c r="E46" s="25"/>
      <c r="F46" s="26">
        <f t="shared" si="5"/>
        <v>0</v>
      </c>
      <c r="G46" s="1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7">
        <v>29.0</v>
      </c>
      <c r="B47" s="28" t="s">
        <v>48</v>
      </c>
      <c r="C47" s="27" t="s">
        <v>14</v>
      </c>
      <c r="D47" s="27">
        <v>170.0</v>
      </c>
      <c r="E47" s="25"/>
      <c r="F47" s="26">
        <f t="shared" si="5"/>
        <v>0</v>
      </c>
      <c r="G47" s="1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7">
        <v>30.0</v>
      </c>
      <c r="B48" s="28" t="s">
        <v>49</v>
      </c>
      <c r="C48" s="27" t="s">
        <v>14</v>
      </c>
      <c r="D48" s="27">
        <v>30.0</v>
      </c>
      <c r="E48" s="25"/>
      <c r="F48" s="26">
        <f t="shared" si="5"/>
        <v>0</v>
      </c>
      <c r="G48" s="1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7">
        <v>31.0</v>
      </c>
      <c r="B49" s="28" t="s">
        <v>50</v>
      </c>
      <c r="C49" s="27" t="s">
        <v>51</v>
      </c>
      <c r="D49" s="27">
        <v>2.0</v>
      </c>
      <c r="E49" s="25"/>
      <c r="F49" s="26">
        <f t="shared" si="5"/>
        <v>0</v>
      </c>
      <c r="G49" s="1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3"/>
      <c r="B50" s="24" t="s">
        <v>52</v>
      </c>
      <c r="C50" s="23"/>
      <c r="D50" s="23"/>
      <c r="E50" s="25"/>
      <c r="F50" s="29" t="s">
        <v>22</v>
      </c>
      <c r="G50" s="1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7">
        <v>32.0</v>
      </c>
      <c r="B51" s="28" t="s">
        <v>53</v>
      </c>
      <c r="C51" s="27" t="s">
        <v>54</v>
      </c>
      <c r="D51" s="27">
        <v>8.0</v>
      </c>
      <c r="E51" s="25"/>
      <c r="F51" s="26">
        <f t="shared" ref="F51:F52" si="6">E51*D51</f>
        <v>0</v>
      </c>
      <c r="G51" s="1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7">
        <v>33.0</v>
      </c>
      <c r="B52" s="28" t="s">
        <v>55</v>
      </c>
      <c r="C52" s="27" t="s">
        <v>54</v>
      </c>
      <c r="D52" s="27">
        <v>8.0</v>
      </c>
      <c r="E52" s="25"/>
      <c r="F52" s="26">
        <f t="shared" si="6"/>
        <v>0</v>
      </c>
      <c r="G52" s="1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3"/>
      <c r="B53" s="24" t="s">
        <v>56</v>
      </c>
      <c r="C53" s="23"/>
      <c r="D53" s="23"/>
      <c r="E53" s="25"/>
      <c r="F53" s="29" t="s">
        <v>22</v>
      </c>
      <c r="G53" s="1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3"/>
      <c r="B54" s="24" t="s">
        <v>12</v>
      </c>
      <c r="C54" s="23"/>
      <c r="D54" s="23"/>
      <c r="E54" s="25"/>
      <c r="F54" s="29" t="s">
        <v>22</v>
      </c>
      <c r="G54" s="1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7">
        <v>34.0</v>
      </c>
      <c r="B55" s="28" t="s">
        <v>57</v>
      </c>
      <c r="C55" s="27" t="s">
        <v>51</v>
      </c>
      <c r="D55" s="27">
        <v>2.0</v>
      </c>
      <c r="E55" s="25"/>
      <c r="F55" s="26">
        <f>E55*D55</f>
        <v>0</v>
      </c>
      <c r="G55" s="1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3"/>
      <c r="B56" s="24" t="s">
        <v>58</v>
      </c>
      <c r="C56" s="23"/>
      <c r="D56" s="23"/>
      <c r="E56" s="25"/>
      <c r="F56" s="29" t="s">
        <v>22</v>
      </c>
      <c r="G56" s="1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7">
        <v>35.0</v>
      </c>
      <c r="B57" s="28" t="s">
        <v>59</v>
      </c>
      <c r="C57" s="27" t="s">
        <v>51</v>
      </c>
      <c r="D57" s="27">
        <v>2.0</v>
      </c>
      <c r="E57" s="25"/>
      <c r="F57" s="26">
        <f t="shared" ref="F57:F61" si="7">E57*D57</f>
        <v>0</v>
      </c>
      <c r="G57" s="1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7">
        <v>36.0</v>
      </c>
      <c r="B58" s="28" t="s">
        <v>60</v>
      </c>
      <c r="C58" s="27" t="s">
        <v>33</v>
      </c>
      <c r="D58" s="27">
        <v>30.0</v>
      </c>
      <c r="E58" s="25"/>
      <c r="F58" s="26">
        <f t="shared" si="7"/>
        <v>0</v>
      </c>
      <c r="G58" s="1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7">
        <v>37.0</v>
      </c>
      <c r="B59" s="28" t="s">
        <v>61</v>
      </c>
      <c r="C59" s="27" t="s">
        <v>62</v>
      </c>
      <c r="D59" s="27">
        <v>1.0</v>
      </c>
      <c r="E59" s="25"/>
      <c r="F59" s="26">
        <f t="shared" si="7"/>
        <v>0</v>
      </c>
      <c r="G59" s="1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7">
        <v>38.0</v>
      </c>
      <c r="B60" s="28" t="s">
        <v>63</v>
      </c>
      <c r="C60" s="27" t="s">
        <v>64</v>
      </c>
      <c r="D60" s="27">
        <v>1.0</v>
      </c>
      <c r="E60" s="25"/>
      <c r="F60" s="26">
        <f t="shared" si="7"/>
        <v>0</v>
      </c>
      <c r="G60" s="1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7">
        <v>39.0</v>
      </c>
      <c r="B61" s="28" t="s">
        <v>65</v>
      </c>
      <c r="C61" s="27" t="s">
        <v>51</v>
      </c>
      <c r="D61" s="27">
        <v>8.0</v>
      </c>
      <c r="E61" s="25"/>
      <c r="F61" s="26">
        <f t="shared" si="7"/>
        <v>0</v>
      </c>
      <c r="G61" s="1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3"/>
      <c r="B62" s="24" t="s">
        <v>66</v>
      </c>
      <c r="C62" s="23"/>
      <c r="D62" s="23"/>
      <c r="E62" s="25"/>
      <c r="F62" s="29" t="s">
        <v>22</v>
      </c>
      <c r="G62" s="1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7">
        <v>40.0</v>
      </c>
      <c r="B63" s="28" t="s">
        <v>67</v>
      </c>
      <c r="C63" s="27" t="s">
        <v>33</v>
      </c>
      <c r="D63" s="27">
        <v>140.0</v>
      </c>
      <c r="E63" s="25"/>
      <c r="F63" s="26">
        <f t="shared" ref="F63:F66" si="8">E63*D63</f>
        <v>0</v>
      </c>
      <c r="G63" s="1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7">
        <v>41.0</v>
      </c>
      <c r="B64" s="28" t="s">
        <v>68</v>
      </c>
      <c r="C64" s="27" t="s">
        <v>51</v>
      </c>
      <c r="D64" s="27">
        <v>7.0</v>
      </c>
      <c r="E64" s="25"/>
      <c r="F64" s="26">
        <f t="shared" si="8"/>
        <v>0</v>
      </c>
      <c r="G64" s="1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7">
        <v>42.0</v>
      </c>
      <c r="B65" s="28" t="s">
        <v>69</v>
      </c>
      <c r="C65" s="27" t="s">
        <v>51</v>
      </c>
      <c r="D65" s="27">
        <v>16.0</v>
      </c>
      <c r="E65" s="25"/>
      <c r="F65" s="26">
        <f t="shared" si="8"/>
        <v>0</v>
      </c>
      <c r="G65" s="1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7">
        <v>43.0</v>
      </c>
      <c r="B66" s="28" t="s">
        <v>70</v>
      </c>
      <c r="C66" s="27" t="s">
        <v>51</v>
      </c>
      <c r="D66" s="27">
        <v>20.0</v>
      </c>
      <c r="E66" s="25"/>
      <c r="F66" s="26">
        <f t="shared" si="8"/>
        <v>0</v>
      </c>
      <c r="G66" s="1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3"/>
      <c r="B67" s="24" t="s">
        <v>71</v>
      </c>
      <c r="C67" s="23"/>
      <c r="D67" s="23"/>
      <c r="E67" s="25"/>
      <c r="F67" s="29" t="s">
        <v>22</v>
      </c>
      <c r="G67" s="1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3"/>
      <c r="B68" s="24" t="s">
        <v>12</v>
      </c>
      <c r="C68" s="23"/>
      <c r="D68" s="23"/>
      <c r="E68" s="25"/>
      <c r="F68" s="29" t="s">
        <v>22</v>
      </c>
      <c r="G68" s="1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7">
        <v>44.0</v>
      </c>
      <c r="B69" s="28" t="s">
        <v>72</v>
      </c>
      <c r="C69" s="27" t="s">
        <v>51</v>
      </c>
      <c r="D69" s="27">
        <v>2.0</v>
      </c>
      <c r="E69" s="25"/>
      <c r="F69" s="26">
        <f>E69*D69</f>
        <v>0</v>
      </c>
      <c r="G69" s="1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3"/>
      <c r="B70" s="24" t="s">
        <v>58</v>
      </c>
      <c r="C70" s="23"/>
      <c r="D70" s="23"/>
      <c r="E70" s="25"/>
      <c r="F70" s="29" t="s">
        <v>22</v>
      </c>
      <c r="G70" s="1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7">
        <v>45.0</v>
      </c>
      <c r="B71" s="28" t="s">
        <v>73</v>
      </c>
      <c r="C71" s="27" t="s">
        <v>62</v>
      </c>
      <c r="D71" s="27">
        <v>2.0</v>
      </c>
      <c r="E71" s="25"/>
      <c r="F71" s="26">
        <f t="shared" ref="F71:F78" si="9">E71*D71</f>
        <v>0</v>
      </c>
      <c r="G71" s="1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7">
        <v>46.0</v>
      </c>
      <c r="B72" s="28" t="s">
        <v>74</v>
      </c>
      <c r="C72" s="27" t="s">
        <v>62</v>
      </c>
      <c r="D72" s="27">
        <v>2.0</v>
      </c>
      <c r="E72" s="25"/>
      <c r="F72" s="26">
        <f t="shared" si="9"/>
        <v>0</v>
      </c>
      <c r="G72" s="1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7">
        <v>47.0</v>
      </c>
      <c r="B73" s="28" t="s">
        <v>75</v>
      </c>
      <c r="C73" s="27" t="s">
        <v>76</v>
      </c>
      <c r="D73" s="27">
        <v>6.0</v>
      </c>
      <c r="E73" s="25"/>
      <c r="F73" s="26">
        <f t="shared" si="9"/>
        <v>0</v>
      </c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7">
        <v>48.0</v>
      </c>
      <c r="B74" s="28" t="s">
        <v>77</v>
      </c>
      <c r="C74" s="27" t="s">
        <v>76</v>
      </c>
      <c r="D74" s="27">
        <v>6.0</v>
      </c>
      <c r="E74" s="25"/>
      <c r="F74" s="26">
        <f t="shared" si="9"/>
        <v>0</v>
      </c>
      <c r="G74" s="1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7">
        <v>49.0</v>
      </c>
      <c r="B75" s="28" t="s">
        <v>78</v>
      </c>
      <c r="C75" s="27" t="s">
        <v>79</v>
      </c>
      <c r="D75" s="27">
        <v>1.0</v>
      </c>
      <c r="E75" s="25"/>
      <c r="F75" s="26">
        <f t="shared" si="9"/>
        <v>0</v>
      </c>
      <c r="G75" s="1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7">
        <v>50.0</v>
      </c>
      <c r="B76" s="28" t="s">
        <v>80</v>
      </c>
      <c r="C76" s="27" t="s">
        <v>62</v>
      </c>
      <c r="D76" s="27">
        <v>2.0</v>
      </c>
      <c r="E76" s="25"/>
      <c r="F76" s="26">
        <f t="shared" si="9"/>
        <v>0</v>
      </c>
      <c r="G76" s="1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7">
        <v>51.0</v>
      </c>
      <c r="B77" s="28" t="s">
        <v>81</v>
      </c>
      <c r="C77" s="27" t="s">
        <v>33</v>
      </c>
      <c r="D77" s="27">
        <v>1.5</v>
      </c>
      <c r="E77" s="25"/>
      <c r="F77" s="26">
        <f t="shared" si="9"/>
        <v>0</v>
      </c>
      <c r="G77" s="1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7">
        <v>52.0</v>
      </c>
      <c r="B78" s="28" t="s">
        <v>82</v>
      </c>
      <c r="C78" s="27" t="s">
        <v>51</v>
      </c>
      <c r="D78" s="27">
        <v>2.0</v>
      </c>
      <c r="E78" s="25"/>
      <c r="F78" s="26">
        <f t="shared" si="9"/>
        <v>0</v>
      </c>
      <c r="G78" s="1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30" t="s">
        <v>83</v>
      </c>
      <c r="B79" s="11"/>
      <c r="C79" s="11"/>
      <c r="D79" s="11"/>
      <c r="E79" s="12"/>
      <c r="F79" s="31">
        <f>SUM(F11:F78)</f>
        <v>0</v>
      </c>
      <c r="G79" s="1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75" customHeight="1">
      <c r="A80" s="32"/>
      <c r="B80" s="6"/>
      <c r="C80" s="33"/>
      <c r="D80" s="5"/>
      <c r="E80" s="5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34"/>
      <c r="B81" s="34"/>
      <c r="C81" s="34"/>
      <c r="D81" s="34"/>
      <c r="E81" s="34"/>
      <c r="F81" s="3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36" t="s">
        <v>84</v>
      </c>
      <c r="B82" s="6"/>
      <c r="C82" s="37"/>
      <c r="D82" s="38"/>
      <c r="E82" s="38"/>
      <c r="F82" s="3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8.25" customHeight="1">
      <c r="A83" s="1"/>
      <c r="B83" s="2"/>
      <c r="C83" s="40"/>
      <c r="D83" s="40"/>
      <c r="E83" s="40"/>
      <c r="F83" s="4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36" t="s">
        <v>85</v>
      </c>
      <c r="B84" s="6"/>
      <c r="C84" s="37"/>
      <c r="D84" s="38"/>
      <c r="E84" s="38"/>
      <c r="F84" s="3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"/>
      <c r="B85" s="2"/>
      <c r="C85" s="40"/>
      <c r="D85" s="40"/>
      <c r="E85" s="40"/>
      <c r="F85" s="4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36" t="s">
        <v>86</v>
      </c>
      <c r="B86" s="6"/>
      <c r="C86" s="37"/>
      <c r="D86" s="38"/>
      <c r="E86" s="38"/>
      <c r="F86" s="3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75" customHeight="1">
      <c r="A87" s="42" t="s">
        <v>87</v>
      </c>
      <c r="B87" s="43"/>
      <c r="C87" s="43"/>
      <c r="D87" s="43"/>
      <c r="E87" s="43"/>
      <c r="F87" s="4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4.5" customHeight="1">
      <c r="A88" s="45"/>
      <c r="B88" s="46"/>
      <c r="C88" s="46"/>
      <c r="D88" s="46"/>
      <c r="E88" s="46"/>
      <c r="F88" s="4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1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1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1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1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1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1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1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1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1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1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1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1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1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1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1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1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1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1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1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1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1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1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1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1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1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1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1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1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1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1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1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1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1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1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1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1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1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1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1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1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1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1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1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1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1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1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1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1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1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1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1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1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1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1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1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1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1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1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1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1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1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1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1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1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1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1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1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1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1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1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1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1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1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1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1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1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1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1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1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1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1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1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1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1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1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1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1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1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1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1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1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1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1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1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1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1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1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1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1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1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1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1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1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1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1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1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1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1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1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1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1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1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1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1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1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1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1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1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1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1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1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1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1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1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1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1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1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1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1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1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1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1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1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1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1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1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1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1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1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1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1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1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1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1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1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1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1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1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1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1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1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1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1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1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1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1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1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1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1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1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1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1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1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1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1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1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1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1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1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1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1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1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1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1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1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1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1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1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1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1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1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1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1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1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1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1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1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1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1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1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1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1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1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1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1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1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1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1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1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1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1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1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1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1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1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1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1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1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1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1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1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1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1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1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1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1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1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1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1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1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1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1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1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1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1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1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1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1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1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1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1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1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1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1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1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1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1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1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1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1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1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1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1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1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1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1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1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1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1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1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1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1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1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1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1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1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1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1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1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1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1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1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1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1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1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1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1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1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1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1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1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1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1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1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1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1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1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1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1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1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1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1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1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1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1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1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1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1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1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1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1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1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1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1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1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1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1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1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1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1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1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1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1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1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1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1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1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1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1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1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1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1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1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1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1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1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1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1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1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1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1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1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1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1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1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1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1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1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1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1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1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1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1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1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1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1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1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1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1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1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1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1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1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1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1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1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1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1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1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1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1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1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1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1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1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1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1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1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1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1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1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1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1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1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1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1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1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1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1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1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1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1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1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1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1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1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1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1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1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1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1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1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1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1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1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1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1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1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1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1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1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1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1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1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1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1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1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1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1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1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1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1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1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1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1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1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1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1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1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1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1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1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1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1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1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1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1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1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1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1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1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1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1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1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1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1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1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1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1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1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1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1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1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1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1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1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1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1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1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1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1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1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1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1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1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1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1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1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1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1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1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1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1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1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1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1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1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1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1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1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1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1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1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1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1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1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1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1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1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1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1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1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1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1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1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1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1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1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1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1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1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1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1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1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1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1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1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1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1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1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1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1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1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1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1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1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1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1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1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1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1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1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1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1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1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1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1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1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1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1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1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1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1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1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1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1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1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1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1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1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1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1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1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1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1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1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1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1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1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1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1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1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1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1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1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1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1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1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1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1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1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1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1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1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1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1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1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1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1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1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1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1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1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1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1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1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1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1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1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1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1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1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1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1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1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1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1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1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1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1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1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1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1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1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1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1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1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1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1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1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1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1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1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1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1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1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1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1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1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1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1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1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1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1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1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1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1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1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1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1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1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1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1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1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1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1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1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1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1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1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1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1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1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1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1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1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1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1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1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1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1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1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1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1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1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1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1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1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1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1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1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1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1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1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1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1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1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1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1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1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1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1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1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1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1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1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1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1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1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1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1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1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1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1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1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1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1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1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1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1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1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1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1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1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1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1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1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1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1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1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1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1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1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1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1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1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1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1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1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1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1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1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1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1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1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1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1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1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1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1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1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1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1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1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1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1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1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1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1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1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1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1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1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1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1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1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1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1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1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1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1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1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1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1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1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1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1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1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1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1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1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1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1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1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1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1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1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1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1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1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1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1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1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1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1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1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1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1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1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1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1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1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1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1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1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1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1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1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1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1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1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1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1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1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1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1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1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1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1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1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1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1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1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1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1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1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1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1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1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1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1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1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1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1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1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1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1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1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1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1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1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1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1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1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1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1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1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1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1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1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1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1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1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1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1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1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1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1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1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1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1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1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1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1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1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1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1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1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1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1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1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1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1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1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1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1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1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1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1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1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1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1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1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1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1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1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1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1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1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1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1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1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1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1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1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1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1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1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1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1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1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1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1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1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1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1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1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1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1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1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1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1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1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1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1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1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1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1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1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1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1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1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1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1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1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1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1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1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1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1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1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1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1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1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1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1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1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1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1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1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1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1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1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1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1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1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1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1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1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1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1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1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1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1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1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1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1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1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1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1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1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1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1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1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1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1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1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1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1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1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1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1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1"/>
      <c r="B1001" s="2"/>
      <c r="C1001" s="2"/>
      <c r="D1001" s="2"/>
      <c r="E1001" s="2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1"/>
      <c r="B1002" s="2"/>
      <c r="C1002" s="2"/>
      <c r="D1002" s="2"/>
      <c r="E1002" s="2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1"/>
      <c r="B1003" s="2"/>
      <c r="C1003" s="2"/>
      <c r="D1003" s="2"/>
      <c r="E1003" s="2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1"/>
      <c r="B1004" s="2"/>
      <c r="C1004" s="2"/>
      <c r="D1004" s="2"/>
      <c r="E1004" s="2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1"/>
      <c r="B1005" s="2"/>
      <c r="C1005" s="2"/>
      <c r="D1005" s="2"/>
      <c r="E1005" s="2"/>
      <c r="F1005" s="3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1"/>
      <c r="B1006" s="2"/>
      <c r="C1006" s="2"/>
      <c r="D1006" s="2"/>
      <c r="E1006" s="2"/>
      <c r="F1006" s="3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1"/>
      <c r="B1007" s="2"/>
      <c r="C1007" s="2"/>
      <c r="D1007" s="2"/>
      <c r="E1007" s="2"/>
      <c r="F1007" s="3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1"/>
      <c r="B1008" s="2"/>
      <c r="C1008" s="2"/>
      <c r="D1008" s="2"/>
      <c r="E1008" s="2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1"/>
      <c r="B1009" s="2"/>
      <c r="C1009" s="2"/>
      <c r="D1009" s="2"/>
      <c r="E1009" s="2"/>
      <c r="F1009" s="3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1"/>
      <c r="B1010" s="2"/>
      <c r="C1010" s="2"/>
      <c r="D1010" s="2"/>
      <c r="E1010" s="2"/>
      <c r="F1010" s="3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1"/>
      <c r="B1011" s="2"/>
      <c r="C1011" s="2"/>
      <c r="D1011" s="2"/>
      <c r="E1011" s="2"/>
      <c r="F1011" s="3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1"/>
      <c r="B1012" s="2"/>
      <c r="C1012" s="2"/>
      <c r="D1012" s="2"/>
      <c r="E1012" s="2"/>
      <c r="F1012" s="3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1"/>
      <c r="B1013" s="2"/>
      <c r="C1013" s="2"/>
      <c r="D1013" s="2"/>
      <c r="E1013" s="2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>
      <c r="A1014" s="1"/>
      <c r="B1014" s="2"/>
      <c r="C1014" s="2"/>
      <c r="D1014" s="2"/>
      <c r="E1014" s="2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>
      <c r="A1015" s="1"/>
      <c r="B1015" s="2"/>
      <c r="C1015" s="2"/>
      <c r="D1015" s="2"/>
      <c r="E1015" s="2"/>
      <c r="F1015" s="3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>
      <c r="A1016" s="1"/>
      <c r="B1016" s="2"/>
      <c r="C1016" s="2"/>
      <c r="D1016" s="2"/>
      <c r="E1016" s="2"/>
      <c r="F1016" s="3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>
      <c r="A1017" s="1"/>
      <c r="B1017" s="2"/>
      <c r="C1017" s="2"/>
      <c r="D1017" s="2"/>
      <c r="E1017" s="2"/>
      <c r="F1017" s="3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>
      <c r="A1018" s="1"/>
      <c r="B1018" s="2"/>
      <c r="C1018" s="2"/>
      <c r="D1018" s="2"/>
      <c r="E1018" s="2"/>
      <c r="F1018" s="3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>
      <c r="A1019" s="1"/>
      <c r="B1019" s="2"/>
      <c r="C1019" s="2"/>
      <c r="D1019" s="2"/>
      <c r="E1019" s="2"/>
      <c r="F1019" s="3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>
      <c r="A1020" s="1"/>
      <c r="B1020" s="2"/>
      <c r="C1020" s="2"/>
      <c r="D1020" s="2"/>
      <c r="E1020" s="2"/>
      <c r="F1020" s="3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>
      <c r="A1021" s="1"/>
      <c r="B1021" s="2"/>
      <c r="C1021" s="2"/>
      <c r="D1021" s="2"/>
      <c r="E1021" s="2"/>
      <c r="F1021" s="3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>
      <c r="A1022" s="1"/>
      <c r="B1022" s="2"/>
      <c r="C1022" s="2"/>
      <c r="D1022" s="2"/>
      <c r="E1022" s="2"/>
      <c r="F1022" s="3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>
      <c r="A1023" s="1"/>
      <c r="B1023" s="2"/>
      <c r="C1023" s="2"/>
      <c r="D1023" s="2"/>
      <c r="E1023" s="2"/>
      <c r="F1023" s="3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>
      <c r="A1024" s="1"/>
      <c r="B1024" s="2"/>
      <c r="C1024" s="2"/>
      <c r="D1024" s="2"/>
      <c r="E1024" s="2"/>
      <c r="F1024" s="3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>
      <c r="A1025" s="1"/>
      <c r="B1025" s="2"/>
      <c r="C1025" s="2"/>
      <c r="D1025" s="2"/>
      <c r="E1025" s="2"/>
      <c r="F1025" s="3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>
      <c r="A1026" s="1"/>
      <c r="B1026" s="2"/>
      <c r="C1026" s="2"/>
      <c r="D1026" s="2"/>
      <c r="E1026" s="2"/>
      <c r="F1026" s="3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>
      <c r="A1027" s="1"/>
      <c r="B1027" s="2"/>
      <c r="C1027" s="2"/>
      <c r="D1027" s="2"/>
      <c r="E1027" s="2"/>
      <c r="F1027" s="3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>
      <c r="A1028" s="1"/>
      <c r="B1028" s="2"/>
      <c r="C1028" s="2"/>
      <c r="D1028" s="2"/>
      <c r="E1028" s="2"/>
      <c r="F1028" s="3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>
      <c r="A1029" s="1"/>
      <c r="B1029" s="2"/>
      <c r="C1029" s="2"/>
      <c r="D1029" s="2"/>
      <c r="E1029" s="2"/>
      <c r="F1029" s="3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>
      <c r="A1030" s="1"/>
      <c r="B1030" s="2"/>
      <c r="C1030" s="2"/>
      <c r="D1030" s="2"/>
      <c r="E1030" s="2"/>
      <c r="F1030" s="3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>
      <c r="A1031" s="1"/>
      <c r="B1031" s="2"/>
      <c r="C1031" s="2"/>
      <c r="D1031" s="2"/>
      <c r="E1031" s="2"/>
      <c r="F1031" s="3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>
      <c r="A1032" s="1"/>
      <c r="B1032" s="2"/>
      <c r="C1032" s="2"/>
      <c r="D1032" s="2"/>
      <c r="E1032" s="2"/>
      <c r="F1032" s="3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>
      <c r="A1033" s="1"/>
      <c r="B1033" s="2"/>
      <c r="C1033" s="2"/>
      <c r="D1033" s="2"/>
      <c r="E1033" s="2"/>
      <c r="F1033" s="3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>
      <c r="A1034" s="1"/>
      <c r="B1034" s="2"/>
      <c r="C1034" s="2"/>
      <c r="D1034" s="2"/>
      <c r="E1034" s="2"/>
      <c r="F1034" s="3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>
      <c r="A1035" s="1"/>
      <c r="B1035" s="2"/>
      <c r="C1035" s="2"/>
      <c r="D1035" s="2"/>
      <c r="E1035" s="2"/>
      <c r="F1035" s="3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>
      <c r="A1036" s="1"/>
      <c r="B1036" s="2"/>
      <c r="C1036" s="2"/>
      <c r="D1036" s="2"/>
      <c r="E1036" s="2"/>
      <c r="F1036" s="3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>
      <c r="A1037" s="1"/>
      <c r="B1037" s="2"/>
      <c r="C1037" s="2"/>
      <c r="D1037" s="2"/>
      <c r="E1037" s="2"/>
      <c r="F1037" s="3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>
      <c r="A1038" s="1"/>
      <c r="B1038" s="2"/>
      <c r="C1038" s="2"/>
      <c r="D1038" s="2"/>
      <c r="E1038" s="2"/>
      <c r="F1038" s="3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>
      <c r="A1039" s="1"/>
      <c r="B1039" s="2"/>
      <c r="C1039" s="2"/>
      <c r="D1039" s="2"/>
      <c r="E1039" s="2"/>
      <c r="F1039" s="3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>
      <c r="A1040" s="1"/>
      <c r="B1040" s="2"/>
      <c r="C1040" s="2"/>
      <c r="D1040" s="2"/>
      <c r="E1040" s="2"/>
      <c r="F1040" s="3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>
      <c r="A1041" s="1"/>
      <c r="B1041" s="2"/>
      <c r="C1041" s="2"/>
      <c r="D1041" s="2"/>
      <c r="E1041" s="2"/>
      <c r="F1041" s="3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>
      <c r="A1042" s="1"/>
      <c r="B1042" s="2"/>
      <c r="C1042" s="2"/>
      <c r="D1042" s="2"/>
      <c r="E1042" s="2"/>
      <c r="F1042" s="3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>
      <c r="A1043" s="1"/>
      <c r="B1043" s="2"/>
      <c r="C1043" s="2"/>
      <c r="D1043" s="2"/>
      <c r="E1043" s="2"/>
      <c r="F1043" s="3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>
      <c r="A1044" s="1"/>
      <c r="B1044" s="2"/>
      <c r="C1044" s="2"/>
      <c r="D1044" s="2"/>
      <c r="E1044" s="2"/>
      <c r="F1044" s="3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>
      <c r="A1045" s="1"/>
      <c r="B1045" s="2"/>
      <c r="C1045" s="2"/>
      <c r="D1045" s="2"/>
      <c r="E1045" s="2"/>
      <c r="F1045" s="3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>
      <c r="A1046" s="1"/>
      <c r="B1046" s="2"/>
      <c r="C1046" s="2"/>
      <c r="D1046" s="2"/>
      <c r="E1046" s="2"/>
      <c r="F1046" s="3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>
      <c r="A1047" s="1"/>
      <c r="B1047" s="2"/>
      <c r="C1047" s="2"/>
      <c r="D1047" s="2"/>
      <c r="E1047" s="2"/>
      <c r="F1047" s="3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>
      <c r="A1048" s="1"/>
      <c r="B1048" s="2"/>
      <c r="C1048" s="2"/>
      <c r="D1048" s="2"/>
      <c r="E1048" s="2"/>
      <c r="F1048" s="3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>
      <c r="A1049" s="1"/>
      <c r="B1049" s="2"/>
      <c r="C1049" s="2"/>
      <c r="D1049" s="2"/>
      <c r="E1049" s="2"/>
      <c r="F1049" s="3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>
      <c r="A1050" s="1"/>
      <c r="B1050" s="2"/>
      <c r="C1050" s="2"/>
      <c r="D1050" s="2"/>
      <c r="E1050" s="2"/>
      <c r="F1050" s="3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>
      <c r="A1051" s="1"/>
      <c r="B1051" s="2"/>
      <c r="C1051" s="2"/>
      <c r="D1051" s="2"/>
      <c r="E1051" s="2"/>
      <c r="F1051" s="3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>
      <c r="A1052" s="1"/>
      <c r="B1052" s="2"/>
      <c r="C1052" s="2"/>
      <c r="D1052" s="2"/>
      <c r="E1052" s="2"/>
      <c r="F1052" s="3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>
      <c r="A1053" s="1"/>
      <c r="B1053" s="2"/>
      <c r="C1053" s="2"/>
      <c r="D1053" s="2"/>
      <c r="E1053" s="2"/>
      <c r="F1053" s="3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>
      <c r="A1054" s="1"/>
      <c r="B1054" s="2"/>
      <c r="C1054" s="2"/>
      <c r="D1054" s="2"/>
      <c r="E1054" s="2"/>
      <c r="F1054" s="3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>
      <c r="A1055" s="1"/>
      <c r="B1055" s="2"/>
      <c r="C1055" s="2"/>
      <c r="D1055" s="2"/>
      <c r="E1055" s="2"/>
      <c r="F1055" s="3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>
      <c r="A1056" s="1"/>
      <c r="B1056" s="2"/>
      <c r="C1056" s="2"/>
      <c r="D1056" s="2"/>
      <c r="E1056" s="2"/>
      <c r="F1056" s="3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>
      <c r="A1057" s="1"/>
      <c r="B1057" s="2"/>
      <c r="C1057" s="2"/>
      <c r="D1057" s="2"/>
      <c r="E1057" s="2"/>
      <c r="F1057" s="3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>
      <c r="A1058" s="1"/>
      <c r="B1058" s="2"/>
      <c r="C1058" s="2"/>
      <c r="D1058" s="2"/>
      <c r="E1058" s="2"/>
      <c r="F1058" s="3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>
      <c r="A1059" s="1"/>
      <c r="B1059" s="2"/>
      <c r="C1059" s="2"/>
      <c r="D1059" s="2"/>
      <c r="E1059" s="2"/>
      <c r="F1059" s="3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>
      <c r="A1060" s="1"/>
      <c r="B1060" s="2"/>
      <c r="C1060" s="2"/>
      <c r="D1060" s="2"/>
      <c r="E1060" s="2"/>
      <c r="F1060" s="3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</sheetData>
  <mergeCells count="18">
    <mergeCell ref="A2:F2"/>
    <mergeCell ref="A4:F4"/>
    <mergeCell ref="A5:F5"/>
    <mergeCell ref="A6:F6"/>
    <mergeCell ref="A7:F7"/>
    <mergeCell ref="C8:F8"/>
    <mergeCell ref="A9:F9"/>
    <mergeCell ref="A84:B84"/>
    <mergeCell ref="A86:B86"/>
    <mergeCell ref="C86:F86"/>
    <mergeCell ref="A87:F88"/>
    <mergeCell ref="A8:B8"/>
    <mergeCell ref="A79:E79"/>
    <mergeCell ref="A80:B80"/>
    <mergeCell ref="C80:F80"/>
    <mergeCell ref="A82:B82"/>
    <mergeCell ref="C82:F82"/>
    <mergeCell ref="C84:F84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37.29"/>
    <col customWidth="1" min="3" max="3" width="11.14"/>
    <col customWidth="1" min="4" max="4" width="10.14"/>
    <col customWidth="1" min="5" max="5" width="25.43"/>
    <col customWidth="1" min="6" max="6" width="25.14"/>
    <col customWidth="1" min="7" max="26" width="8.71"/>
  </cols>
  <sheetData>
    <row r="1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4.25" customHeight="1">
      <c r="A2" s="4" t="s">
        <v>0</v>
      </c>
      <c r="B2" s="5"/>
      <c r="C2" s="5"/>
      <c r="D2" s="5"/>
      <c r="E2" s="5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A3" s="1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1.5" customHeight="1">
      <c r="A4" s="7" t="s">
        <v>1</v>
      </c>
      <c r="B4" s="5"/>
      <c r="C4" s="5"/>
      <c r="D4" s="5"/>
      <c r="E4" s="5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8.25" customHeight="1">
      <c r="A5" s="7" t="s">
        <v>2</v>
      </c>
      <c r="B5" s="5"/>
      <c r="C5" s="5"/>
      <c r="D5" s="5"/>
      <c r="E5" s="5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36.0" customHeight="1">
      <c r="A6" s="9" t="s">
        <v>3</v>
      </c>
      <c r="B6" s="5"/>
      <c r="C6" s="5"/>
      <c r="D6" s="5"/>
      <c r="E6" s="5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32.25" customHeight="1">
      <c r="A7" s="10" t="s">
        <v>88</v>
      </c>
      <c r="B7" s="11"/>
      <c r="C7" s="11"/>
      <c r="D7" s="11"/>
      <c r="E7" s="11"/>
      <c r="F7" s="1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32.25" customHeight="1">
      <c r="A8" s="13" t="s">
        <v>5</v>
      </c>
      <c r="B8" s="12"/>
      <c r="C8" s="14"/>
      <c r="D8" s="11"/>
      <c r="E8" s="11"/>
      <c r="F8" s="12"/>
      <c r="G8" s="1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16"/>
      <c r="B9" s="11"/>
      <c r="C9" s="11"/>
      <c r="D9" s="11"/>
      <c r="E9" s="11"/>
      <c r="F9" s="12"/>
      <c r="G9" s="17"/>
      <c r="H9" s="2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 t="s">
        <v>6</v>
      </c>
      <c r="B10" s="20" t="s">
        <v>7</v>
      </c>
      <c r="C10" s="20" t="s">
        <v>8</v>
      </c>
      <c r="D10" s="20" t="s">
        <v>9</v>
      </c>
      <c r="E10" s="21" t="s">
        <v>10</v>
      </c>
      <c r="F10" s="22" t="s">
        <v>11</v>
      </c>
      <c r="G10" s="1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8"/>
      <c r="B11" s="24" t="s">
        <v>12</v>
      </c>
      <c r="C11" s="48"/>
      <c r="D11" s="48"/>
      <c r="E11" s="25"/>
      <c r="F11" s="26"/>
      <c r="G11" s="1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8">
        <v>1.0</v>
      </c>
      <c r="B12" s="28" t="s">
        <v>13</v>
      </c>
      <c r="C12" s="28" t="s">
        <v>14</v>
      </c>
      <c r="D12" s="28">
        <v>70.0</v>
      </c>
      <c r="E12" s="25"/>
      <c r="F12" s="26">
        <f t="shared" ref="F12:F18" si="1">E12*D12</f>
        <v>0</v>
      </c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8">
        <v>2.0</v>
      </c>
      <c r="B13" s="28" t="s">
        <v>15</v>
      </c>
      <c r="C13" s="28" t="s">
        <v>14</v>
      </c>
      <c r="D13" s="28">
        <v>70.0</v>
      </c>
      <c r="E13" s="25"/>
      <c r="F13" s="26">
        <f t="shared" si="1"/>
        <v>0</v>
      </c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8">
        <v>3.0</v>
      </c>
      <c r="B14" s="28" t="s">
        <v>16</v>
      </c>
      <c r="C14" s="28" t="s">
        <v>14</v>
      </c>
      <c r="D14" s="28">
        <v>9.6</v>
      </c>
      <c r="E14" s="25"/>
      <c r="F14" s="26">
        <f t="shared" si="1"/>
        <v>0</v>
      </c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8">
        <v>4.0</v>
      </c>
      <c r="B15" s="28" t="s">
        <v>17</v>
      </c>
      <c r="C15" s="28" t="s">
        <v>14</v>
      </c>
      <c r="D15" s="28">
        <v>6.0</v>
      </c>
      <c r="E15" s="25"/>
      <c r="F15" s="26">
        <f t="shared" si="1"/>
        <v>0</v>
      </c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8">
        <v>5.0</v>
      </c>
      <c r="B16" s="28" t="s">
        <v>18</v>
      </c>
      <c r="C16" s="28" t="s">
        <v>14</v>
      </c>
      <c r="D16" s="28">
        <v>6.0</v>
      </c>
      <c r="E16" s="25"/>
      <c r="F16" s="26">
        <f t="shared" si="1"/>
        <v>0</v>
      </c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8">
        <v>6.0</v>
      </c>
      <c r="B17" s="28" t="s">
        <v>19</v>
      </c>
      <c r="C17" s="28" t="s">
        <v>14</v>
      </c>
      <c r="D17" s="28">
        <v>188.0</v>
      </c>
      <c r="E17" s="25"/>
      <c r="F17" s="26">
        <f t="shared" si="1"/>
        <v>0</v>
      </c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8">
        <v>7.0</v>
      </c>
      <c r="B18" s="28" t="s">
        <v>20</v>
      </c>
      <c r="C18" s="28" t="s">
        <v>14</v>
      </c>
      <c r="D18" s="28">
        <v>17.0</v>
      </c>
      <c r="E18" s="25"/>
      <c r="F18" s="26">
        <f t="shared" si="1"/>
        <v>0</v>
      </c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8"/>
      <c r="B19" s="24" t="s">
        <v>21</v>
      </c>
      <c r="C19" s="48"/>
      <c r="D19" s="49"/>
      <c r="E19" s="25"/>
      <c r="F19" s="26"/>
      <c r="G19" s="1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8"/>
      <c r="B20" s="24" t="s">
        <v>23</v>
      </c>
      <c r="C20" s="48"/>
      <c r="D20" s="49"/>
      <c r="E20" s="25"/>
      <c r="F20" s="26"/>
      <c r="G20" s="1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8">
        <v>8.0</v>
      </c>
      <c r="B21" s="28" t="s">
        <v>24</v>
      </c>
      <c r="C21" s="28" t="s">
        <v>14</v>
      </c>
      <c r="D21" s="28">
        <v>4.0</v>
      </c>
      <c r="E21" s="25"/>
      <c r="F21" s="26">
        <f t="shared" ref="F21:F25" si="2">E21*D21</f>
        <v>0</v>
      </c>
      <c r="G21" s="1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8">
        <v>9.0</v>
      </c>
      <c r="B22" s="28" t="s">
        <v>25</v>
      </c>
      <c r="C22" s="28" t="s">
        <v>14</v>
      </c>
      <c r="D22" s="28">
        <v>6.0</v>
      </c>
      <c r="E22" s="25"/>
      <c r="F22" s="26">
        <f t="shared" si="2"/>
        <v>0</v>
      </c>
      <c r="G22" s="1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8">
        <v>10.0</v>
      </c>
      <c r="B23" s="28" t="s">
        <v>26</v>
      </c>
      <c r="C23" s="28" t="s">
        <v>14</v>
      </c>
      <c r="D23" s="28">
        <v>6.0</v>
      </c>
      <c r="E23" s="25"/>
      <c r="F23" s="26">
        <f t="shared" si="2"/>
        <v>0</v>
      </c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8">
        <v>11.0</v>
      </c>
      <c r="B24" s="28" t="s">
        <v>27</v>
      </c>
      <c r="C24" s="28" t="s">
        <v>14</v>
      </c>
      <c r="D24" s="28">
        <v>6.0</v>
      </c>
      <c r="E24" s="25"/>
      <c r="F24" s="26">
        <f t="shared" si="2"/>
        <v>0</v>
      </c>
      <c r="G24" s="1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8">
        <v>12.0</v>
      </c>
      <c r="B25" s="28" t="s">
        <v>28</v>
      </c>
      <c r="C25" s="28" t="s">
        <v>14</v>
      </c>
      <c r="D25" s="28">
        <v>9.6</v>
      </c>
      <c r="E25" s="25"/>
      <c r="F25" s="26">
        <f t="shared" si="2"/>
        <v>0</v>
      </c>
      <c r="G25" s="1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48"/>
      <c r="B26" s="24" t="s">
        <v>29</v>
      </c>
      <c r="C26" s="48"/>
      <c r="D26" s="49"/>
      <c r="E26" s="25"/>
      <c r="F26" s="26"/>
      <c r="G26" s="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8">
        <v>13.0</v>
      </c>
      <c r="B27" s="28" t="s">
        <v>25</v>
      </c>
      <c r="C27" s="28" t="s">
        <v>14</v>
      </c>
      <c r="D27" s="28">
        <v>70.0</v>
      </c>
      <c r="E27" s="25"/>
      <c r="F27" s="26">
        <f t="shared" ref="F27:F32" si="3">E27*D27</f>
        <v>0</v>
      </c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8">
        <v>14.0</v>
      </c>
      <c r="B28" s="28" t="s">
        <v>26</v>
      </c>
      <c r="C28" s="28" t="s">
        <v>14</v>
      </c>
      <c r="D28" s="28">
        <v>70.0</v>
      </c>
      <c r="E28" s="25"/>
      <c r="F28" s="26">
        <f t="shared" si="3"/>
        <v>0</v>
      </c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8">
        <v>15.0</v>
      </c>
      <c r="B29" s="28" t="s">
        <v>27</v>
      </c>
      <c r="C29" s="28" t="s">
        <v>14</v>
      </c>
      <c r="D29" s="28">
        <v>70.0</v>
      </c>
      <c r="E29" s="25"/>
      <c r="F29" s="26">
        <f t="shared" si="3"/>
        <v>0</v>
      </c>
      <c r="G29" s="1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8">
        <v>16.0</v>
      </c>
      <c r="B30" s="28" t="s">
        <v>30</v>
      </c>
      <c r="C30" s="28" t="s">
        <v>14</v>
      </c>
      <c r="D30" s="28">
        <v>70.0</v>
      </c>
      <c r="E30" s="25"/>
      <c r="F30" s="26">
        <f t="shared" si="3"/>
        <v>0</v>
      </c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8">
        <v>17.0</v>
      </c>
      <c r="B31" s="28" t="s">
        <v>31</v>
      </c>
      <c r="C31" s="28" t="s">
        <v>14</v>
      </c>
      <c r="D31" s="28">
        <v>70.0</v>
      </c>
      <c r="E31" s="25"/>
      <c r="F31" s="26">
        <f t="shared" si="3"/>
        <v>0</v>
      </c>
      <c r="G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8">
        <v>18.0</v>
      </c>
      <c r="B32" s="28" t="s">
        <v>32</v>
      </c>
      <c r="C32" s="28" t="s">
        <v>33</v>
      </c>
      <c r="D32" s="28">
        <v>74.0</v>
      </c>
      <c r="E32" s="25"/>
      <c r="F32" s="26">
        <f t="shared" si="3"/>
        <v>0</v>
      </c>
      <c r="G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8"/>
      <c r="B33" s="24" t="s">
        <v>34</v>
      </c>
      <c r="C33" s="48"/>
      <c r="D33" s="49"/>
      <c r="E33" s="25"/>
      <c r="F33" s="26"/>
      <c r="G33" s="1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48"/>
      <c r="B34" s="24" t="s">
        <v>35</v>
      </c>
      <c r="C34" s="48"/>
      <c r="D34" s="49"/>
      <c r="E34" s="25"/>
      <c r="F34" s="26"/>
      <c r="G34" s="1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8">
        <v>19.0</v>
      </c>
      <c r="B35" s="28" t="s">
        <v>36</v>
      </c>
      <c r="C35" s="28" t="s">
        <v>14</v>
      </c>
      <c r="D35" s="28">
        <v>74.0</v>
      </c>
      <c r="E35" s="25"/>
      <c r="F35" s="26">
        <f t="shared" ref="F35:F37" si="4">E35*D35</f>
        <v>0</v>
      </c>
      <c r="G35" s="1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8">
        <v>20.0</v>
      </c>
      <c r="B36" s="28" t="s">
        <v>37</v>
      </c>
      <c r="C36" s="28" t="s">
        <v>14</v>
      </c>
      <c r="D36" s="28">
        <v>74.0</v>
      </c>
      <c r="E36" s="25"/>
      <c r="F36" s="26">
        <f t="shared" si="4"/>
        <v>0</v>
      </c>
      <c r="G36" s="1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8">
        <v>21.0</v>
      </c>
      <c r="B37" s="28" t="s">
        <v>38</v>
      </c>
      <c r="C37" s="28" t="s">
        <v>14</v>
      </c>
      <c r="D37" s="28">
        <v>74.0</v>
      </c>
      <c r="E37" s="25"/>
      <c r="F37" s="26">
        <f t="shared" si="4"/>
        <v>0</v>
      </c>
      <c r="G37" s="1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8"/>
      <c r="B38" s="24" t="s">
        <v>39</v>
      </c>
      <c r="C38" s="48"/>
      <c r="D38" s="49"/>
      <c r="E38" s="25"/>
      <c r="F38" s="26"/>
      <c r="G38" s="1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8">
        <v>22.0</v>
      </c>
      <c r="B39" s="28" t="s">
        <v>40</v>
      </c>
      <c r="C39" s="28" t="s">
        <v>14</v>
      </c>
      <c r="D39" s="28">
        <v>5.5</v>
      </c>
      <c r="E39" s="25"/>
      <c r="F39" s="26">
        <f>E39*D39</f>
        <v>0</v>
      </c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48"/>
      <c r="B40" s="24" t="s">
        <v>41</v>
      </c>
      <c r="C40" s="48"/>
      <c r="D40" s="49"/>
      <c r="E40" s="25"/>
      <c r="F40" s="26"/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8">
        <v>23.0</v>
      </c>
      <c r="B41" s="28" t="s">
        <v>42</v>
      </c>
      <c r="C41" s="28" t="s">
        <v>14</v>
      </c>
      <c r="D41" s="28">
        <v>9.0</v>
      </c>
      <c r="E41" s="25"/>
      <c r="F41" s="26">
        <f t="shared" ref="F41:F49" si="5">E41*D41</f>
        <v>0</v>
      </c>
      <c r="G41" s="1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8">
        <v>24.0</v>
      </c>
      <c r="B42" s="28" t="s">
        <v>43</v>
      </c>
      <c r="C42" s="28" t="s">
        <v>14</v>
      </c>
      <c r="D42" s="28">
        <v>28.0</v>
      </c>
      <c r="E42" s="25"/>
      <c r="F42" s="26">
        <f t="shared" si="5"/>
        <v>0</v>
      </c>
      <c r="G42" s="1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8">
        <v>25.0</v>
      </c>
      <c r="B43" s="28" t="s">
        <v>44</v>
      </c>
      <c r="C43" s="28" t="s">
        <v>14</v>
      </c>
      <c r="D43" s="28">
        <v>170.0</v>
      </c>
      <c r="E43" s="25"/>
      <c r="F43" s="26">
        <f t="shared" si="5"/>
        <v>0</v>
      </c>
      <c r="G43" s="1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8">
        <v>26.0</v>
      </c>
      <c r="B44" s="28" t="s">
        <v>45</v>
      </c>
      <c r="C44" s="28" t="s">
        <v>14</v>
      </c>
      <c r="D44" s="28">
        <v>170.0</v>
      </c>
      <c r="E44" s="25"/>
      <c r="F44" s="26">
        <f t="shared" si="5"/>
        <v>0</v>
      </c>
      <c r="G44" s="1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8">
        <v>27.0</v>
      </c>
      <c r="B45" s="28" t="s">
        <v>46</v>
      </c>
      <c r="C45" s="28" t="s">
        <v>33</v>
      </c>
      <c r="D45" s="28">
        <v>45.0</v>
      </c>
      <c r="E45" s="25"/>
      <c r="F45" s="26">
        <f t="shared" si="5"/>
        <v>0</v>
      </c>
      <c r="G45" s="1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8">
        <v>28.0</v>
      </c>
      <c r="B46" s="28" t="s">
        <v>47</v>
      </c>
      <c r="C46" s="28" t="s">
        <v>33</v>
      </c>
      <c r="D46" s="28">
        <v>30.0</v>
      </c>
      <c r="E46" s="25"/>
      <c r="F46" s="26">
        <f t="shared" si="5"/>
        <v>0</v>
      </c>
      <c r="G46" s="1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8">
        <v>29.0</v>
      </c>
      <c r="B47" s="28" t="s">
        <v>48</v>
      </c>
      <c r="C47" s="28" t="s">
        <v>14</v>
      </c>
      <c r="D47" s="28">
        <v>170.0</v>
      </c>
      <c r="E47" s="25"/>
      <c r="F47" s="26">
        <f t="shared" si="5"/>
        <v>0</v>
      </c>
      <c r="G47" s="1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8">
        <v>30.0</v>
      </c>
      <c r="B48" s="28" t="s">
        <v>49</v>
      </c>
      <c r="C48" s="28" t="s">
        <v>14</v>
      </c>
      <c r="D48" s="28">
        <v>30.0</v>
      </c>
      <c r="E48" s="25"/>
      <c r="F48" s="26">
        <f t="shared" si="5"/>
        <v>0</v>
      </c>
      <c r="G48" s="1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8">
        <v>31.0</v>
      </c>
      <c r="B49" s="28" t="s">
        <v>50</v>
      </c>
      <c r="C49" s="28" t="s">
        <v>51</v>
      </c>
      <c r="D49" s="28">
        <v>2.0</v>
      </c>
      <c r="E49" s="25"/>
      <c r="F49" s="26">
        <f t="shared" si="5"/>
        <v>0</v>
      </c>
      <c r="G49" s="1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8"/>
      <c r="B50" s="24" t="s">
        <v>52</v>
      </c>
      <c r="C50" s="48"/>
      <c r="D50" s="49"/>
      <c r="E50" s="25"/>
      <c r="F50" s="26"/>
      <c r="G50" s="1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8">
        <v>32.0</v>
      </c>
      <c r="B51" s="28" t="s">
        <v>53</v>
      </c>
      <c r="C51" s="28" t="s">
        <v>54</v>
      </c>
      <c r="D51" s="28">
        <v>8.0</v>
      </c>
      <c r="E51" s="25"/>
      <c r="F51" s="26">
        <f t="shared" ref="F51:F52" si="6">E51*D51</f>
        <v>0</v>
      </c>
      <c r="G51" s="1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8">
        <v>33.0</v>
      </c>
      <c r="B52" s="28" t="s">
        <v>55</v>
      </c>
      <c r="C52" s="28" t="s">
        <v>54</v>
      </c>
      <c r="D52" s="28">
        <v>8.0</v>
      </c>
      <c r="E52" s="25"/>
      <c r="F52" s="26">
        <f t="shared" si="6"/>
        <v>0</v>
      </c>
      <c r="G52" s="1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8"/>
      <c r="B53" s="24" t="s">
        <v>56</v>
      </c>
      <c r="C53" s="48"/>
      <c r="D53" s="49"/>
      <c r="E53" s="25"/>
      <c r="F53" s="26"/>
      <c r="G53" s="1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8"/>
      <c r="B54" s="24" t="s">
        <v>12</v>
      </c>
      <c r="C54" s="48"/>
      <c r="D54" s="49"/>
      <c r="E54" s="25"/>
      <c r="F54" s="26"/>
      <c r="G54" s="1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8">
        <v>34.0</v>
      </c>
      <c r="B55" s="28" t="s">
        <v>57</v>
      </c>
      <c r="C55" s="28" t="s">
        <v>51</v>
      </c>
      <c r="D55" s="28">
        <v>2.0</v>
      </c>
      <c r="E55" s="25"/>
      <c r="F55" s="26">
        <f>E55*D55</f>
        <v>0</v>
      </c>
      <c r="G55" s="1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8"/>
      <c r="B56" s="24" t="s">
        <v>58</v>
      </c>
      <c r="C56" s="48"/>
      <c r="D56" s="49"/>
      <c r="E56" s="25"/>
      <c r="F56" s="26"/>
      <c r="G56" s="1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8">
        <v>35.0</v>
      </c>
      <c r="B57" s="28" t="s">
        <v>59</v>
      </c>
      <c r="C57" s="28" t="s">
        <v>51</v>
      </c>
      <c r="D57" s="28">
        <v>2.0</v>
      </c>
      <c r="E57" s="25"/>
      <c r="F57" s="26">
        <f t="shared" ref="F57:F61" si="7">E57*D57</f>
        <v>0</v>
      </c>
      <c r="G57" s="1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8">
        <v>36.0</v>
      </c>
      <c r="B58" s="28" t="s">
        <v>60</v>
      </c>
      <c r="C58" s="28" t="s">
        <v>33</v>
      </c>
      <c r="D58" s="28">
        <v>30.0</v>
      </c>
      <c r="E58" s="25"/>
      <c r="F58" s="26">
        <f t="shared" si="7"/>
        <v>0</v>
      </c>
      <c r="G58" s="1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8">
        <v>37.0</v>
      </c>
      <c r="B59" s="28" t="s">
        <v>61</v>
      </c>
      <c r="C59" s="28" t="s">
        <v>62</v>
      </c>
      <c r="D59" s="28">
        <v>1.0</v>
      </c>
      <c r="E59" s="25"/>
      <c r="F59" s="26">
        <f t="shared" si="7"/>
        <v>0</v>
      </c>
      <c r="G59" s="1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8">
        <v>38.0</v>
      </c>
      <c r="B60" s="28" t="s">
        <v>63</v>
      </c>
      <c r="C60" s="28" t="s">
        <v>64</v>
      </c>
      <c r="D60" s="28">
        <v>1.0</v>
      </c>
      <c r="E60" s="25"/>
      <c r="F60" s="26">
        <f t="shared" si="7"/>
        <v>0</v>
      </c>
      <c r="G60" s="1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8">
        <v>39.0</v>
      </c>
      <c r="B61" s="28" t="s">
        <v>65</v>
      </c>
      <c r="C61" s="28" t="s">
        <v>51</v>
      </c>
      <c r="D61" s="28">
        <v>8.0</v>
      </c>
      <c r="E61" s="25"/>
      <c r="F61" s="26">
        <f t="shared" si="7"/>
        <v>0</v>
      </c>
      <c r="G61" s="1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8"/>
      <c r="B62" s="24" t="s">
        <v>66</v>
      </c>
      <c r="C62" s="48"/>
      <c r="D62" s="49"/>
      <c r="E62" s="25"/>
      <c r="F62" s="26"/>
      <c r="G62" s="1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8">
        <v>40.0</v>
      </c>
      <c r="B63" s="28" t="s">
        <v>67</v>
      </c>
      <c r="C63" s="28" t="s">
        <v>33</v>
      </c>
      <c r="D63" s="28">
        <v>100.0</v>
      </c>
      <c r="E63" s="25"/>
      <c r="F63" s="26">
        <f t="shared" ref="F63:F66" si="8">E63*D63</f>
        <v>0</v>
      </c>
      <c r="G63" s="1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8">
        <v>41.0</v>
      </c>
      <c r="B64" s="28" t="s">
        <v>68</v>
      </c>
      <c r="C64" s="28" t="s">
        <v>51</v>
      </c>
      <c r="D64" s="28">
        <v>7.0</v>
      </c>
      <c r="E64" s="25"/>
      <c r="F64" s="26">
        <f t="shared" si="8"/>
        <v>0</v>
      </c>
      <c r="G64" s="1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8">
        <v>42.0</v>
      </c>
      <c r="B65" s="28" t="s">
        <v>69</v>
      </c>
      <c r="C65" s="28" t="s">
        <v>51</v>
      </c>
      <c r="D65" s="28">
        <v>16.0</v>
      </c>
      <c r="E65" s="25"/>
      <c r="F65" s="26">
        <f t="shared" si="8"/>
        <v>0</v>
      </c>
      <c r="G65" s="1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8">
        <v>43.0</v>
      </c>
      <c r="B66" s="28" t="s">
        <v>70</v>
      </c>
      <c r="C66" s="28" t="s">
        <v>51</v>
      </c>
      <c r="D66" s="28">
        <v>16.0</v>
      </c>
      <c r="E66" s="25"/>
      <c r="F66" s="26">
        <f t="shared" si="8"/>
        <v>0</v>
      </c>
      <c r="G66" s="1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8"/>
      <c r="B67" s="24" t="s">
        <v>71</v>
      </c>
      <c r="C67" s="48"/>
      <c r="D67" s="49"/>
      <c r="E67" s="25"/>
      <c r="F67" s="26"/>
      <c r="G67" s="1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8"/>
      <c r="B68" s="24" t="s">
        <v>12</v>
      </c>
      <c r="C68" s="48"/>
      <c r="D68" s="49"/>
      <c r="E68" s="25"/>
      <c r="F68" s="26"/>
      <c r="G68" s="1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8">
        <v>44.0</v>
      </c>
      <c r="B69" s="28" t="s">
        <v>72</v>
      </c>
      <c r="C69" s="28" t="s">
        <v>51</v>
      </c>
      <c r="D69" s="28">
        <v>2.0</v>
      </c>
      <c r="E69" s="25"/>
      <c r="F69" s="26">
        <f>E69*D69</f>
        <v>0</v>
      </c>
      <c r="G69" s="1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8"/>
      <c r="B70" s="24" t="s">
        <v>58</v>
      </c>
      <c r="C70" s="48"/>
      <c r="D70" s="49"/>
      <c r="E70" s="25"/>
      <c r="F70" s="26"/>
      <c r="G70" s="1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8">
        <v>45.0</v>
      </c>
      <c r="B71" s="28" t="s">
        <v>73</v>
      </c>
      <c r="C71" s="28" t="s">
        <v>62</v>
      </c>
      <c r="D71" s="28">
        <v>2.0</v>
      </c>
      <c r="E71" s="25"/>
      <c r="F71" s="26">
        <f t="shared" ref="F71:F78" si="9">E71*D71</f>
        <v>0</v>
      </c>
      <c r="G71" s="1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8">
        <v>46.0</v>
      </c>
      <c r="B72" s="28" t="s">
        <v>74</v>
      </c>
      <c r="C72" s="28" t="s">
        <v>62</v>
      </c>
      <c r="D72" s="28">
        <v>2.0</v>
      </c>
      <c r="E72" s="25"/>
      <c r="F72" s="26">
        <f t="shared" si="9"/>
        <v>0</v>
      </c>
      <c r="G72" s="1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8">
        <v>47.0</v>
      </c>
      <c r="B73" s="28" t="s">
        <v>75</v>
      </c>
      <c r="C73" s="28" t="s">
        <v>76</v>
      </c>
      <c r="D73" s="28">
        <v>6.0</v>
      </c>
      <c r="E73" s="25"/>
      <c r="F73" s="26">
        <f t="shared" si="9"/>
        <v>0</v>
      </c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8">
        <v>48.0</v>
      </c>
      <c r="B74" s="28" t="s">
        <v>77</v>
      </c>
      <c r="C74" s="28" t="s">
        <v>76</v>
      </c>
      <c r="D74" s="28">
        <v>6.0</v>
      </c>
      <c r="E74" s="25"/>
      <c r="F74" s="26">
        <f t="shared" si="9"/>
        <v>0</v>
      </c>
      <c r="G74" s="1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8">
        <v>49.0</v>
      </c>
      <c r="B75" s="28" t="s">
        <v>78</v>
      </c>
      <c r="C75" s="28" t="s">
        <v>79</v>
      </c>
      <c r="D75" s="28">
        <v>1.0</v>
      </c>
      <c r="E75" s="25"/>
      <c r="F75" s="26">
        <f t="shared" si="9"/>
        <v>0</v>
      </c>
      <c r="G75" s="1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8">
        <v>50.0</v>
      </c>
      <c r="B76" s="28" t="s">
        <v>80</v>
      </c>
      <c r="C76" s="28" t="s">
        <v>62</v>
      </c>
      <c r="D76" s="28">
        <v>2.0</v>
      </c>
      <c r="E76" s="25"/>
      <c r="F76" s="26">
        <f t="shared" si="9"/>
        <v>0</v>
      </c>
      <c r="G76" s="1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8">
        <v>51.0</v>
      </c>
      <c r="B77" s="28" t="s">
        <v>81</v>
      </c>
      <c r="C77" s="28" t="s">
        <v>33</v>
      </c>
      <c r="D77" s="28">
        <v>1.5</v>
      </c>
      <c r="E77" s="25"/>
      <c r="F77" s="26">
        <f t="shared" si="9"/>
        <v>0</v>
      </c>
      <c r="G77" s="1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8">
        <v>52.0</v>
      </c>
      <c r="B78" s="28" t="s">
        <v>82</v>
      </c>
      <c r="C78" s="28" t="s">
        <v>51</v>
      </c>
      <c r="D78" s="28">
        <v>2.0</v>
      </c>
      <c r="E78" s="25"/>
      <c r="F78" s="26">
        <f t="shared" si="9"/>
        <v>0</v>
      </c>
      <c r="G78" s="1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30" t="s">
        <v>83</v>
      </c>
      <c r="B79" s="11"/>
      <c r="C79" s="11"/>
      <c r="D79" s="11"/>
      <c r="E79" s="12"/>
      <c r="F79" s="31">
        <f>SUM(F11:F78)</f>
        <v>0</v>
      </c>
      <c r="G79" s="1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75" customHeight="1">
      <c r="A80" s="50"/>
      <c r="B80" s="47"/>
      <c r="C80" s="51"/>
      <c r="D80" s="46"/>
      <c r="E80" s="46"/>
      <c r="F80" s="4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34"/>
      <c r="B81" s="34"/>
      <c r="C81" s="34"/>
      <c r="D81" s="34"/>
      <c r="E81" s="34"/>
      <c r="F81" s="3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36" t="s">
        <v>84</v>
      </c>
      <c r="B82" s="6"/>
      <c r="C82" s="37"/>
      <c r="D82" s="38"/>
      <c r="E82" s="38"/>
      <c r="F82" s="3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8.25" customHeight="1">
      <c r="A83" s="1"/>
      <c r="B83" s="2"/>
      <c r="C83" s="40"/>
      <c r="D83" s="40"/>
      <c r="E83" s="40"/>
      <c r="F83" s="4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36" t="s">
        <v>85</v>
      </c>
      <c r="B84" s="6"/>
      <c r="C84" s="37"/>
      <c r="D84" s="38"/>
      <c r="E84" s="38"/>
      <c r="F84" s="3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"/>
      <c r="B85" s="2"/>
      <c r="C85" s="40"/>
      <c r="D85" s="40"/>
      <c r="E85" s="40"/>
      <c r="F85" s="4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36" t="s">
        <v>86</v>
      </c>
      <c r="B86" s="6"/>
      <c r="C86" s="37"/>
      <c r="D86" s="38"/>
      <c r="E86" s="38"/>
      <c r="F86" s="3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75" customHeight="1">
      <c r="A87" s="42" t="s">
        <v>87</v>
      </c>
      <c r="B87" s="43"/>
      <c r="C87" s="43"/>
      <c r="D87" s="43"/>
      <c r="E87" s="43"/>
      <c r="F87" s="4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4.5" customHeight="1">
      <c r="A88" s="45"/>
      <c r="B88" s="46"/>
      <c r="C88" s="46"/>
      <c r="D88" s="46"/>
      <c r="E88" s="46"/>
      <c r="F88" s="4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1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1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1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1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1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1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1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1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1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1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1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1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1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1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1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1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1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1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1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1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1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1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1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1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1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1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1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1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1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1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1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1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1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1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1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1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1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1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1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1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1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1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1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1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1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1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1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1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1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1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1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1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1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1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1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1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1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1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1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1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1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1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1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1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1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1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1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1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1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1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1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1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1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1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1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1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1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1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1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1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1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1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1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1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1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1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1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1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1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1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1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1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1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1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1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1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1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1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1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1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1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1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1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1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1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1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1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1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1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1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1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1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1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1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1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1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1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1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1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1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1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1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1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1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1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1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1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1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1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1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1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1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1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1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1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1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1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1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1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1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1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1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1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1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1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1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1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1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1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1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1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1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1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1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1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1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1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1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1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1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1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1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1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1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1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1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1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1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1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1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1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1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1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1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1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1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1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1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1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1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1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1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1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1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1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1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1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1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1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1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1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1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1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1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1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1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1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1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1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1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1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1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1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1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1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1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1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1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1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1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1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1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1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1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1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1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1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1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1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1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1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1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1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1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1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1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1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1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1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1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1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1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1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1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1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1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1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1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1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1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1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1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1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1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1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1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1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1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1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1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1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1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1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1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1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1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1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1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1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1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1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1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1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1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1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1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1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1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1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1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1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1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1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1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1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1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1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1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1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1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1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1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1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1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1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1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1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1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1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1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1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1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1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1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1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1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1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1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1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1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1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1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1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1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1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1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1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1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1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1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1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1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1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1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1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1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1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1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1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1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1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1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1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1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1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1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1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1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1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1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1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1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1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1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1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1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1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1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1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1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1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1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1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1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1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1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1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1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1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1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1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1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1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1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1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1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1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1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1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1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1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1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1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1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1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1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1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1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1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1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1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1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1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1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1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1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1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1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1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1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1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1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1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1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1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1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1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1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1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1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1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1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1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1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1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1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1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1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1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1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1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1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1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1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1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1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1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1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1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1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1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1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1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1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1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1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1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1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1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1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1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1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1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1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1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1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1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1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1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1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1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1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1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1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1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1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1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1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1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1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1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1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1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1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1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1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1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1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1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1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1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1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1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1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1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1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1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1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1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1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1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1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1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1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1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1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1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1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1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1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1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1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1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1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1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1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1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1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1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1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1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1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1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1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1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1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1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1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1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1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1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1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1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1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1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1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1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1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1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1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1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1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1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1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1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1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1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1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1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1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1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1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1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1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1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1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1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1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1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1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1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1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1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1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1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1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1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1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1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1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1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1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1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1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1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1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1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1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1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1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1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1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1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1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1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1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1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1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1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1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1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1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1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1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1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1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1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1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1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1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1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1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1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1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1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1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1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1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1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1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1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1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1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1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1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1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1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1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1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1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1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1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1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1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1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1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1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1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1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1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1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1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1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1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1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1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1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1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1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1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1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1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1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1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1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1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1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1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1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1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1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1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1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1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1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1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1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1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1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1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1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1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1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1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1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1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1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1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1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1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1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1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1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1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1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1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1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1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1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1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1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1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1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1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1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1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1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1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1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1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1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1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1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1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1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1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1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1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1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1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1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1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1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1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1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1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1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1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1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1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1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1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1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1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1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1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1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1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1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1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1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1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1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1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1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1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1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1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1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1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1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1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1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1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1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1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1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1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1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1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1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1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1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1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1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1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1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1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1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1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1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1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1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1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1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1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1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1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1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1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1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1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1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1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1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1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1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1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1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1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1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1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1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1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1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1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1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1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1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1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1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1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1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1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1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1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1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1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1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1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1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1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1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1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1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1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1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1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1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1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1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1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1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1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1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1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1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1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1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1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1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1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1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1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1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1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1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1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1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1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1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1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1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1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1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1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1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1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1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1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1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1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1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1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1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1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1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1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1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1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1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1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1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1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1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1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1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1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1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1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1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1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1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1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1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1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1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1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1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1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1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1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1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1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1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1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1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1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1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1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1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1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1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1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1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1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1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1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1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1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1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1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1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1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1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1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1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1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1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1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1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1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1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1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1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1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1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1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1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1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1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1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1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1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1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1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1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1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1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1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1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1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1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1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1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1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1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1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1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1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1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1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1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1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1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1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1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1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1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1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1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1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1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1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1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1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1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1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1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1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1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1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1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1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1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1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1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1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1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1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1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1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1"/>
      <c r="B1001" s="2"/>
      <c r="C1001" s="2"/>
      <c r="D1001" s="2"/>
      <c r="E1001" s="2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1"/>
      <c r="B1002" s="2"/>
      <c r="C1002" s="2"/>
      <c r="D1002" s="2"/>
      <c r="E1002" s="2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1"/>
      <c r="B1003" s="2"/>
      <c r="C1003" s="2"/>
      <c r="D1003" s="2"/>
      <c r="E1003" s="2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1"/>
      <c r="B1004" s="2"/>
      <c r="C1004" s="2"/>
      <c r="D1004" s="2"/>
      <c r="E1004" s="2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1"/>
      <c r="B1005" s="2"/>
      <c r="C1005" s="2"/>
      <c r="D1005" s="2"/>
      <c r="E1005" s="2"/>
      <c r="F1005" s="3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1"/>
      <c r="B1006" s="2"/>
      <c r="C1006" s="2"/>
      <c r="D1006" s="2"/>
      <c r="E1006" s="2"/>
      <c r="F1006" s="3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1"/>
      <c r="B1007" s="2"/>
      <c r="C1007" s="2"/>
      <c r="D1007" s="2"/>
      <c r="E1007" s="2"/>
      <c r="F1007" s="3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1"/>
      <c r="B1008" s="2"/>
      <c r="C1008" s="2"/>
      <c r="D1008" s="2"/>
      <c r="E1008" s="2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1"/>
      <c r="B1009" s="2"/>
      <c r="C1009" s="2"/>
      <c r="D1009" s="2"/>
      <c r="E1009" s="2"/>
      <c r="F1009" s="3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1"/>
      <c r="B1010" s="2"/>
      <c r="C1010" s="2"/>
      <c r="D1010" s="2"/>
      <c r="E1010" s="2"/>
      <c r="F1010" s="3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1"/>
      <c r="B1011" s="2"/>
      <c r="C1011" s="2"/>
      <c r="D1011" s="2"/>
      <c r="E1011" s="2"/>
      <c r="F1011" s="3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1"/>
      <c r="B1012" s="2"/>
      <c r="C1012" s="2"/>
      <c r="D1012" s="2"/>
      <c r="E1012" s="2"/>
      <c r="F1012" s="3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1"/>
      <c r="B1013" s="2"/>
      <c r="C1013" s="2"/>
      <c r="D1013" s="2"/>
      <c r="E1013" s="2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>
      <c r="A1014" s="1"/>
      <c r="B1014" s="2"/>
      <c r="C1014" s="2"/>
      <c r="D1014" s="2"/>
      <c r="E1014" s="2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>
      <c r="A1015" s="1"/>
      <c r="B1015" s="2"/>
      <c r="C1015" s="2"/>
      <c r="D1015" s="2"/>
      <c r="E1015" s="2"/>
      <c r="F1015" s="3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>
      <c r="A1016" s="1"/>
      <c r="B1016" s="2"/>
      <c r="C1016" s="2"/>
      <c r="D1016" s="2"/>
      <c r="E1016" s="2"/>
      <c r="F1016" s="3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>
      <c r="A1017" s="1"/>
      <c r="B1017" s="2"/>
      <c r="C1017" s="2"/>
      <c r="D1017" s="2"/>
      <c r="E1017" s="2"/>
      <c r="F1017" s="3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>
      <c r="A1018" s="1"/>
      <c r="B1018" s="2"/>
      <c r="C1018" s="2"/>
      <c r="D1018" s="2"/>
      <c r="E1018" s="2"/>
      <c r="F1018" s="3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>
      <c r="A1019" s="1"/>
      <c r="B1019" s="2"/>
      <c r="C1019" s="2"/>
      <c r="D1019" s="2"/>
      <c r="E1019" s="2"/>
      <c r="F1019" s="3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>
      <c r="A1020" s="1"/>
      <c r="B1020" s="2"/>
      <c r="C1020" s="2"/>
      <c r="D1020" s="2"/>
      <c r="E1020" s="2"/>
      <c r="F1020" s="3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>
      <c r="A1021" s="1"/>
      <c r="B1021" s="2"/>
      <c r="C1021" s="2"/>
      <c r="D1021" s="2"/>
      <c r="E1021" s="2"/>
      <c r="F1021" s="3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>
      <c r="A1022" s="1"/>
      <c r="B1022" s="2"/>
      <c r="C1022" s="2"/>
      <c r="D1022" s="2"/>
      <c r="E1022" s="2"/>
      <c r="F1022" s="3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>
      <c r="A1023" s="1"/>
      <c r="B1023" s="2"/>
      <c r="C1023" s="2"/>
      <c r="D1023" s="2"/>
      <c r="E1023" s="2"/>
      <c r="F1023" s="3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>
      <c r="A1024" s="1"/>
      <c r="B1024" s="2"/>
      <c r="C1024" s="2"/>
      <c r="D1024" s="2"/>
      <c r="E1024" s="2"/>
      <c r="F1024" s="3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>
      <c r="A1025" s="1"/>
      <c r="B1025" s="2"/>
      <c r="C1025" s="2"/>
      <c r="D1025" s="2"/>
      <c r="E1025" s="2"/>
      <c r="F1025" s="3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>
      <c r="A1026" s="1"/>
      <c r="B1026" s="2"/>
      <c r="C1026" s="2"/>
      <c r="D1026" s="2"/>
      <c r="E1026" s="2"/>
      <c r="F1026" s="3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>
      <c r="A1027" s="1"/>
      <c r="B1027" s="2"/>
      <c r="C1027" s="2"/>
      <c r="D1027" s="2"/>
      <c r="E1027" s="2"/>
      <c r="F1027" s="3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>
      <c r="A1028" s="1"/>
      <c r="B1028" s="2"/>
      <c r="C1028" s="2"/>
      <c r="D1028" s="2"/>
      <c r="E1028" s="2"/>
      <c r="F1028" s="3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>
      <c r="A1029" s="1"/>
      <c r="B1029" s="2"/>
      <c r="C1029" s="2"/>
      <c r="D1029" s="2"/>
      <c r="E1029" s="2"/>
      <c r="F1029" s="3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>
      <c r="A1030" s="1"/>
      <c r="B1030" s="2"/>
      <c r="C1030" s="2"/>
      <c r="D1030" s="2"/>
      <c r="E1030" s="2"/>
      <c r="F1030" s="3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>
      <c r="A1031" s="1"/>
      <c r="B1031" s="2"/>
      <c r="C1031" s="2"/>
      <c r="D1031" s="2"/>
      <c r="E1031" s="2"/>
      <c r="F1031" s="3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>
      <c r="A1032" s="1"/>
      <c r="B1032" s="2"/>
      <c r="C1032" s="2"/>
      <c r="D1032" s="2"/>
      <c r="E1032" s="2"/>
      <c r="F1032" s="3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>
      <c r="A1033" s="1"/>
      <c r="B1033" s="2"/>
      <c r="C1033" s="2"/>
      <c r="D1033" s="2"/>
      <c r="E1033" s="2"/>
      <c r="F1033" s="3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>
      <c r="A1034" s="1"/>
      <c r="B1034" s="2"/>
      <c r="C1034" s="2"/>
      <c r="D1034" s="2"/>
      <c r="E1034" s="2"/>
      <c r="F1034" s="3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>
      <c r="A1035" s="1"/>
      <c r="B1035" s="2"/>
      <c r="C1035" s="2"/>
      <c r="D1035" s="2"/>
      <c r="E1035" s="2"/>
      <c r="F1035" s="3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>
      <c r="A1036" s="1"/>
      <c r="B1036" s="2"/>
      <c r="C1036" s="2"/>
      <c r="D1036" s="2"/>
      <c r="E1036" s="2"/>
      <c r="F1036" s="3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>
      <c r="A1037" s="1"/>
      <c r="B1037" s="2"/>
      <c r="C1037" s="2"/>
      <c r="D1037" s="2"/>
      <c r="E1037" s="2"/>
      <c r="F1037" s="3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>
      <c r="A1038" s="1"/>
      <c r="B1038" s="2"/>
      <c r="C1038" s="2"/>
      <c r="D1038" s="2"/>
      <c r="E1038" s="2"/>
      <c r="F1038" s="3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>
      <c r="A1039" s="1"/>
      <c r="B1039" s="2"/>
      <c r="C1039" s="2"/>
      <c r="D1039" s="2"/>
      <c r="E1039" s="2"/>
      <c r="F1039" s="3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>
      <c r="A1040" s="1"/>
      <c r="B1040" s="2"/>
      <c r="C1040" s="2"/>
      <c r="D1040" s="2"/>
      <c r="E1040" s="2"/>
      <c r="F1040" s="3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>
      <c r="A1041" s="1"/>
      <c r="B1041" s="2"/>
      <c r="C1041" s="2"/>
      <c r="D1041" s="2"/>
      <c r="E1041" s="2"/>
      <c r="F1041" s="3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>
      <c r="A1042" s="1"/>
      <c r="B1042" s="2"/>
      <c r="C1042" s="2"/>
      <c r="D1042" s="2"/>
      <c r="E1042" s="2"/>
      <c r="F1042" s="3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>
      <c r="A1043" s="1"/>
      <c r="B1043" s="2"/>
      <c r="C1043" s="2"/>
      <c r="D1043" s="2"/>
      <c r="E1043" s="2"/>
      <c r="F1043" s="3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>
      <c r="A1044" s="1"/>
      <c r="B1044" s="2"/>
      <c r="C1044" s="2"/>
      <c r="D1044" s="2"/>
      <c r="E1044" s="2"/>
      <c r="F1044" s="3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>
      <c r="A1045" s="1"/>
      <c r="B1045" s="2"/>
      <c r="C1045" s="2"/>
      <c r="D1045" s="2"/>
      <c r="E1045" s="2"/>
      <c r="F1045" s="3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>
      <c r="A1046" s="1"/>
      <c r="B1046" s="2"/>
      <c r="C1046" s="2"/>
      <c r="D1046" s="2"/>
      <c r="E1046" s="2"/>
      <c r="F1046" s="3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>
      <c r="A1047" s="1"/>
      <c r="B1047" s="2"/>
      <c r="C1047" s="2"/>
      <c r="D1047" s="2"/>
      <c r="E1047" s="2"/>
      <c r="F1047" s="3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>
      <c r="A1048" s="1"/>
      <c r="B1048" s="2"/>
      <c r="C1048" s="2"/>
      <c r="D1048" s="2"/>
      <c r="E1048" s="2"/>
      <c r="F1048" s="3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>
      <c r="A1049" s="1"/>
      <c r="B1049" s="2"/>
      <c r="C1049" s="2"/>
      <c r="D1049" s="2"/>
      <c r="E1049" s="2"/>
      <c r="F1049" s="3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>
      <c r="A1050" s="1"/>
      <c r="B1050" s="2"/>
      <c r="C1050" s="2"/>
      <c r="D1050" s="2"/>
      <c r="E1050" s="2"/>
      <c r="F1050" s="3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>
      <c r="A1051" s="1"/>
      <c r="B1051" s="2"/>
      <c r="C1051" s="2"/>
      <c r="D1051" s="2"/>
      <c r="E1051" s="2"/>
      <c r="F1051" s="3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>
      <c r="A1052" s="1"/>
      <c r="B1052" s="2"/>
      <c r="C1052" s="2"/>
      <c r="D1052" s="2"/>
      <c r="E1052" s="2"/>
      <c r="F1052" s="3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>
      <c r="A1053" s="1"/>
      <c r="B1053" s="2"/>
      <c r="C1053" s="2"/>
      <c r="D1053" s="2"/>
      <c r="E1053" s="2"/>
      <c r="F1053" s="3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>
      <c r="A1054" s="1"/>
      <c r="B1054" s="2"/>
      <c r="C1054" s="2"/>
      <c r="D1054" s="2"/>
      <c r="E1054" s="2"/>
      <c r="F1054" s="3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>
      <c r="A1055" s="1"/>
      <c r="B1055" s="2"/>
      <c r="C1055" s="2"/>
      <c r="D1055" s="2"/>
      <c r="E1055" s="2"/>
      <c r="F1055" s="3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>
      <c r="A1056" s="1"/>
      <c r="B1056" s="2"/>
      <c r="C1056" s="2"/>
      <c r="D1056" s="2"/>
      <c r="E1056" s="2"/>
      <c r="F1056" s="3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>
      <c r="A1057" s="1"/>
      <c r="B1057" s="2"/>
      <c r="C1057" s="2"/>
      <c r="D1057" s="2"/>
      <c r="E1057" s="2"/>
      <c r="F1057" s="3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>
      <c r="A1058" s="1"/>
      <c r="B1058" s="2"/>
      <c r="C1058" s="2"/>
      <c r="D1058" s="2"/>
      <c r="E1058" s="2"/>
      <c r="F1058" s="3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>
      <c r="A1059" s="1"/>
      <c r="B1059" s="2"/>
      <c r="C1059" s="2"/>
      <c r="D1059" s="2"/>
      <c r="E1059" s="2"/>
      <c r="F1059" s="3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>
      <c r="A1060" s="1"/>
      <c r="B1060" s="2"/>
      <c r="C1060" s="2"/>
      <c r="D1060" s="2"/>
      <c r="E1060" s="2"/>
      <c r="F1060" s="3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</sheetData>
  <mergeCells count="18">
    <mergeCell ref="A2:F2"/>
    <mergeCell ref="A4:F4"/>
    <mergeCell ref="A5:F5"/>
    <mergeCell ref="A6:F6"/>
    <mergeCell ref="A7:F7"/>
    <mergeCell ref="C8:F8"/>
    <mergeCell ref="A9:F9"/>
    <mergeCell ref="A84:B84"/>
    <mergeCell ref="A86:B86"/>
    <mergeCell ref="C86:F86"/>
    <mergeCell ref="A87:F88"/>
    <mergeCell ref="A8:B8"/>
    <mergeCell ref="A79:E79"/>
    <mergeCell ref="A80:B80"/>
    <mergeCell ref="C80:F80"/>
    <mergeCell ref="A82:B82"/>
    <mergeCell ref="C82:F82"/>
    <mergeCell ref="C84:F84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